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650"/>
  </bookViews>
  <sheets>
    <sheet name="Selejtező" sheetId="7" r:id="rId1"/>
    <sheet name="Döntő" sheetId="11" r:id="rId2"/>
  </sheets>
  <calcPr calcId="124519"/>
</workbook>
</file>

<file path=xl/calcChain.xml><?xml version="1.0" encoding="utf-8"?>
<calcChain xmlns="http://schemas.openxmlformats.org/spreadsheetml/2006/main">
  <c r="B44" i="11"/>
  <c r="B46"/>
  <c r="B47"/>
  <c r="B40"/>
  <c r="B42"/>
  <c r="B39"/>
  <c r="B41"/>
  <c r="B45"/>
  <c r="B43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10" i="7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B118"/>
  <c r="B126"/>
  <c r="B114"/>
  <c r="B121"/>
  <c r="B124"/>
  <c r="B113"/>
  <c r="B127"/>
  <c r="B122"/>
  <c r="B116"/>
  <c r="B100"/>
  <c r="J16" i="11" l="1"/>
  <c r="C45" s="1"/>
  <c r="J28"/>
  <c r="C41" s="1"/>
  <c r="J34"/>
  <c r="C43" s="1"/>
  <c r="J31"/>
  <c r="C39" s="1"/>
  <c r="J25"/>
  <c r="C46" s="1"/>
  <c r="J22"/>
  <c r="C40" s="1"/>
  <c r="J19"/>
  <c r="C42" s="1"/>
  <c r="J13"/>
  <c r="C44" s="1"/>
  <c r="J10"/>
  <c r="C47" s="1"/>
  <c r="B120" i="7"/>
  <c r="B117"/>
  <c r="B112"/>
  <c r="B111"/>
  <c r="B101"/>
  <c r="B104"/>
  <c r="B107"/>
  <c r="B103"/>
  <c r="B105"/>
  <c r="B110"/>
  <c r="B125"/>
  <c r="B119"/>
  <c r="B115"/>
  <c r="B109"/>
  <c r="B102"/>
  <c r="B108"/>
  <c r="B123"/>
  <c r="B99"/>
  <c r="B106"/>
  <c r="J25"/>
  <c r="C116" s="1"/>
  <c r="J37"/>
  <c r="C113" s="1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J67"/>
  <c r="C110" s="1"/>
  <c r="J31"/>
  <c r="C121" s="1"/>
  <c r="J19"/>
  <c r="C124" s="1"/>
  <c r="J55" l="1"/>
  <c r="C109" s="1"/>
  <c r="J79"/>
  <c r="C104" s="1"/>
  <c r="J73"/>
  <c r="C103" s="1"/>
  <c r="J61"/>
  <c r="C119" s="1"/>
  <c r="J43"/>
  <c r="C99" s="1"/>
  <c r="J91"/>
  <c r="C117" s="1"/>
  <c r="J85"/>
  <c r="C111" s="1"/>
  <c r="J49"/>
  <c r="C108" s="1"/>
  <c r="J22"/>
  <c r="C127" s="1"/>
  <c r="J16"/>
  <c r="C126" s="1"/>
  <c r="J13"/>
  <c r="C100" s="1"/>
  <c r="J10"/>
  <c r="C122" s="1"/>
  <c r="J94"/>
  <c r="C120" s="1"/>
  <c r="J88"/>
  <c r="C112" s="1"/>
  <c r="J82"/>
  <c r="C101" s="1"/>
  <c r="J76"/>
  <c r="C107" s="1"/>
  <c r="J70"/>
  <c r="C105" s="1"/>
  <c r="J64"/>
  <c r="C125" s="1"/>
  <c r="J58"/>
  <c r="C115" s="1"/>
  <c r="J52"/>
  <c r="C102" s="1"/>
  <c r="J46"/>
  <c r="C123" s="1"/>
  <c r="J40"/>
  <c r="C106" s="1"/>
  <c r="J34"/>
  <c r="C118" s="1"/>
  <c r="J28"/>
  <c r="C114" s="1"/>
</calcChain>
</file>

<file path=xl/sharedStrings.xml><?xml version="1.0" encoding="utf-8"?>
<sst xmlns="http://schemas.openxmlformats.org/spreadsheetml/2006/main" count="181" uniqueCount="50">
  <si>
    <t>Név</t>
  </si>
  <si>
    <t>TOTAL</t>
  </si>
  <si>
    <t>Összesített pontszám</t>
  </si>
  <si>
    <t>Zsűri</t>
  </si>
  <si>
    <t>Zsűri 1</t>
  </si>
  <si>
    <t>Zsűri 2</t>
  </si>
  <si>
    <t>Zsűri 3</t>
  </si>
  <si>
    <t>Stílus és kivitelezés(0-20)</t>
  </si>
  <si>
    <t>Folytonosság (0-20)</t>
  </si>
  <si>
    <t>Trükknehézség (0-20)</t>
  </si>
  <si>
    <t>Változatosság és kreativitás(0-20)</t>
  </si>
  <si>
    <t>Pálya kihasználás(0-20)</t>
  </si>
  <si>
    <t>NÉV</t>
  </si>
  <si>
    <t>PONTSZÁM</t>
  </si>
  <si>
    <t>Aszalós Balázs</t>
  </si>
  <si>
    <t>Alex Coleborn</t>
  </si>
  <si>
    <t>Csányi Barna</t>
  </si>
  <si>
    <t>Cservenák Csepel</t>
  </si>
  <si>
    <t>Druzsin Mátyás</t>
  </si>
  <si>
    <t>Jason Eusthatiou</t>
  </si>
  <si>
    <t>Faragó Róbert</t>
  </si>
  <si>
    <t>Farkas Olivér</t>
  </si>
  <si>
    <t>Fazekas Benjámin</t>
  </si>
  <si>
    <t>Gál Tamás</t>
  </si>
  <si>
    <t>Henc Roland</t>
  </si>
  <si>
    <t>Jósa Dániel</t>
  </si>
  <si>
    <t>Fernandó Laczkó</t>
  </si>
  <si>
    <t>Katona Máté</t>
  </si>
  <si>
    <t>Kempf Zoltán</t>
  </si>
  <si>
    <t>Kovács Tamás</t>
  </si>
  <si>
    <t>Mácsai Viktor</t>
  </si>
  <si>
    <t>Molnár Bence</t>
  </si>
  <si>
    <t>Németh Ákos</t>
  </si>
  <si>
    <t>P Nagy Tamás</t>
  </si>
  <si>
    <t>Rajki Gergő</t>
  </si>
  <si>
    <t>Spikut Norbert</t>
  </si>
  <si>
    <t>Stupek Frigyes</t>
  </si>
  <si>
    <t>Szalay Norbert</t>
  </si>
  <si>
    <t>Turányi Rómeó</t>
  </si>
  <si>
    <t>Ungerhoffer Dániel</t>
  </si>
  <si>
    <t>Vajda Márton</t>
  </si>
  <si>
    <t>Varga Márton</t>
  </si>
  <si>
    <t>Vukman Márk</t>
  </si>
  <si>
    <t>Szalay Norbi</t>
  </si>
  <si>
    <t>Spikut Norbi</t>
  </si>
  <si>
    <t>Best Trick:</t>
  </si>
  <si>
    <t>Trükk: Vp &gt; fjnosepick &gt; kp</t>
  </si>
  <si>
    <t>sérült</t>
  </si>
  <si>
    <t xml:space="preserve">          OSG 16 - BMX Park - Selejtező eredmények (sorrendet lásd lent)</t>
  </si>
  <si>
    <t>OSG 16 - BMX Park - Döntő eredmények (sorrendet lásd lent)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</si>
</sst>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_ ;\-#,##0\ 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7" xfId="0" applyBorder="1"/>
    <xf numFmtId="2" fontId="0" fillId="0" borderId="18" xfId="0" applyNumberFormat="1" applyBorder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638174</xdr:colOff>
      <xdr:row>7</xdr:row>
      <xdr:rowOff>180465</xdr:rowOff>
    </xdr:to>
    <xdr:pic>
      <xdr:nvPicPr>
        <xdr:cNvPr id="2" name="Kép 1" descr="B.F.H. 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457449" cy="1513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638174</xdr:colOff>
      <xdr:row>7</xdr:row>
      <xdr:rowOff>180464</xdr:rowOff>
    </xdr:to>
    <xdr:pic>
      <xdr:nvPicPr>
        <xdr:cNvPr id="2" name="Kép 1" descr="B.F.H. 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7449" cy="151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workbookViewId="0">
      <selection activeCell="D16" sqref="D16:H18"/>
    </sheetView>
  </sheetViews>
  <sheetFormatPr defaultRowHeight="15"/>
  <cols>
    <col min="1" max="1" width="3.7109375" bestFit="1" customWidth="1"/>
    <col min="2" max="2" width="23.5703125" bestFit="1" customWidth="1"/>
    <col min="3" max="3" width="11.7109375" bestFit="1" customWidth="1"/>
    <col min="4" max="4" width="10.7109375" customWidth="1"/>
    <col min="5" max="5" width="13.5703125" bestFit="1" customWidth="1"/>
    <col min="6" max="6" width="14.7109375" bestFit="1" customWidth="1"/>
    <col min="7" max="7" width="16.7109375" bestFit="1" customWidth="1"/>
    <col min="8" max="8" width="12" bestFit="1" customWidth="1"/>
    <col min="9" max="9" width="7.140625" bestFit="1" customWidth="1"/>
    <col min="10" max="11" width="11.7109375" customWidth="1"/>
    <col min="14" max="14" width="10.42578125" customWidth="1"/>
  </cols>
  <sheetData>
    <row r="1" spans="1:16">
      <c r="C1" s="53" t="s">
        <v>48</v>
      </c>
      <c r="D1" s="53"/>
      <c r="E1" s="53"/>
      <c r="F1" s="53"/>
      <c r="G1" s="53"/>
      <c r="H1" s="53"/>
      <c r="I1" s="53"/>
      <c r="J1" s="53"/>
    </row>
    <row r="2" spans="1:16">
      <c r="C2" s="53"/>
      <c r="D2" s="53"/>
      <c r="E2" s="53"/>
      <c r="F2" s="53"/>
      <c r="G2" s="53"/>
      <c r="H2" s="53"/>
      <c r="I2" s="53"/>
      <c r="J2" s="53"/>
    </row>
    <row r="3" spans="1:16">
      <c r="C3" s="53"/>
      <c r="D3" s="53"/>
      <c r="E3" s="53"/>
      <c r="F3" s="53"/>
      <c r="G3" s="53"/>
      <c r="H3" s="53"/>
      <c r="I3" s="53"/>
      <c r="J3" s="53"/>
    </row>
    <row r="4" spans="1:16">
      <c r="C4" s="53"/>
      <c r="D4" s="53"/>
      <c r="E4" s="53"/>
      <c r="F4" s="53"/>
      <c r="G4" s="53"/>
      <c r="H4" s="53"/>
      <c r="I4" s="53"/>
      <c r="J4" s="53"/>
    </row>
    <row r="5" spans="1:16">
      <c r="C5" s="53"/>
      <c r="D5" s="53"/>
      <c r="E5" s="53"/>
      <c r="F5" s="53"/>
      <c r="G5" s="53"/>
      <c r="H5" s="53"/>
      <c r="I5" s="53"/>
      <c r="J5" s="53"/>
    </row>
    <row r="6" spans="1:16">
      <c r="C6" s="53"/>
      <c r="D6" s="53"/>
      <c r="E6" s="53"/>
      <c r="F6" s="53"/>
      <c r="G6" s="53"/>
      <c r="H6" s="53"/>
      <c r="I6" s="53"/>
      <c r="J6" s="53"/>
    </row>
    <row r="7" spans="1:16">
      <c r="C7" s="53"/>
      <c r="D7" s="53"/>
      <c r="E7" s="53"/>
      <c r="F7" s="53"/>
      <c r="G7" s="53"/>
      <c r="H7" s="53"/>
      <c r="I7" s="53"/>
      <c r="J7" s="53"/>
    </row>
    <row r="8" spans="1:16">
      <c r="C8" s="54"/>
      <c r="D8" s="54"/>
      <c r="E8" s="54"/>
      <c r="F8" s="54"/>
      <c r="G8" s="54"/>
      <c r="H8" s="54"/>
      <c r="I8" s="54"/>
      <c r="J8" s="54"/>
    </row>
    <row r="9" spans="1:16" ht="45.75" thickBot="1">
      <c r="A9" s="1"/>
      <c r="B9" s="8" t="s">
        <v>0</v>
      </c>
      <c r="C9" s="8" t="s">
        <v>3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</v>
      </c>
      <c r="J9" s="13" t="s">
        <v>2</v>
      </c>
      <c r="K9" s="15"/>
    </row>
    <row r="10" spans="1:16" ht="15" customHeight="1">
      <c r="A10" s="45">
        <v>1</v>
      </c>
      <c r="B10" s="49" t="s">
        <v>14</v>
      </c>
      <c r="C10" s="7" t="s">
        <v>4</v>
      </c>
      <c r="D10" s="19">
        <v>9</v>
      </c>
      <c r="E10" s="19">
        <v>10</v>
      </c>
      <c r="F10" s="19">
        <v>8</v>
      </c>
      <c r="G10" s="19">
        <v>7</v>
      </c>
      <c r="H10" s="19">
        <v>8</v>
      </c>
      <c r="I10" s="3">
        <f>SUM(D10:H10)</f>
        <v>42</v>
      </c>
      <c r="J10" s="42">
        <f>+(I10+I11+I12)/3</f>
        <v>43</v>
      </c>
      <c r="K10" s="16"/>
      <c r="P10" s="14"/>
    </row>
    <row r="11" spans="1:16" ht="15" customHeight="1">
      <c r="A11" s="46"/>
      <c r="B11" s="50"/>
      <c r="C11" s="7" t="s">
        <v>5</v>
      </c>
      <c r="D11" s="19">
        <v>10</v>
      </c>
      <c r="E11" s="19">
        <v>10</v>
      </c>
      <c r="F11" s="19">
        <v>12</v>
      </c>
      <c r="G11" s="19">
        <v>10</v>
      </c>
      <c r="H11" s="19">
        <v>10</v>
      </c>
      <c r="I11" s="3">
        <f t="shared" ref="I11:I74" si="0">SUM(D11:H11)</f>
        <v>52</v>
      </c>
      <c r="J11" s="43"/>
      <c r="K11" s="16"/>
      <c r="P11" s="14"/>
    </row>
    <row r="12" spans="1:16" ht="15.75" customHeight="1" thickBot="1">
      <c r="A12" s="41"/>
      <c r="B12" s="50"/>
      <c r="C12" s="7" t="s">
        <v>6</v>
      </c>
      <c r="D12" s="19">
        <v>6</v>
      </c>
      <c r="E12" s="19">
        <v>4</v>
      </c>
      <c r="F12" s="19">
        <v>8</v>
      </c>
      <c r="G12" s="19">
        <v>5</v>
      </c>
      <c r="H12" s="19">
        <v>12</v>
      </c>
      <c r="I12" s="3">
        <f t="shared" si="0"/>
        <v>35</v>
      </c>
      <c r="J12" s="44"/>
      <c r="K12" s="16"/>
    </row>
    <row r="13" spans="1:16" ht="15" customHeight="1">
      <c r="A13" s="45">
        <v>2</v>
      </c>
      <c r="B13" s="50" t="s">
        <v>15</v>
      </c>
      <c r="C13" s="7" t="s">
        <v>4</v>
      </c>
      <c r="D13" s="19">
        <v>16</v>
      </c>
      <c r="E13" s="19">
        <v>16</v>
      </c>
      <c r="F13" s="19">
        <v>18</v>
      </c>
      <c r="G13" s="19">
        <v>12</v>
      </c>
      <c r="H13" s="19">
        <v>11</v>
      </c>
      <c r="I13" s="12">
        <f t="shared" si="0"/>
        <v>73</v>
      </c>
      <c r="J13" s="42">
        <f t="shared" ref="J13:J58" si="1">+(I13+I14+I15)/3</f>
        <v>73.333333333333329</v>
      </c>
      <c r="K13" s="16"/>
    </row>
    <row r="14" spans="1:16" ht="15" customHeight="1">
      <c r="A14" s="46"/>
      <c r="B14" s="50"/>
      <c r="C14" s="7" t="s">
        <v>5</v>
      </c>
      <c r="D14" s="19">
        <v>15</v>
      </c>
      <c r="E14" s="19">
        <v>15</v>
      </c>
      <c r="F14" s="19">
        <v>16</v>
      </c>
      <c r="G14" s="19">
        <v>15</v>
      </c>
      <c r="H14" s="19">
        <v>14</v>
      </c>
      <c r="I14" s="12">
        <f t="shared" si="0"/>
        <v>75</v>
      </c>
      <c r="J14" s="43"/>
      <c r="K14" s="16"/>
    </row>
    <row r="15" spans="1:16" ht="15.75" customHeight="1" thickBot="1">
      <c r="A15" s="41"/>
      <c r="B15" s="50"/>
      <c r="C15" s="7" t="s">
        <v>6</v>
      </c>
      <c r="D15" s="19">
        <v>14</v>
      </c>
      <c r="E15" s="19">
        <v>15</v>
      </c>
      <c r="F15" s="19">
        <v>15</v>
      </c>
      <c r="G15" s="19">
        <v>13</v>
      </c>
      <c r="H15" s="19">
        <v>15</v>
      </c>
      <c r="I15" s="12">
        <f t="shared" si="0"/>
        <v>72</v>
      </c>
      <c r="J15" s="44"/>
      <c r="K15" s="16"/>
    </row>
    <row r="16" spans="1:16" ht="15" customHeight="1">
      <c r="A16" s="45">
        <v>3</v>
      </c>
      <c r="B16" s="50" t="s">
        <v>16</v>
      </c>
      <c r="C16" s="7" t="s">
        <v>4</v>
      </c>
      <c r="D16" s="19">
        <v>9</v>
      </c>
      <c r="E16" s="19">
        <v>8</v>
      </c>
      <c r="F16" s="19">
        <v>8</v>
      </c>
      <c r="G16" s="19">
        <v>8</v>
      </c>
      <c r="H16" s="19">
        <v>5</v>
      </c>
      <c r="I16" s="12">
        <f t="shared" si="0"/>
        <v>38</v>
      </c>
      <c r="J16" s="42">
        <f t="shared" si="1"/>
        <v>33</v>
      </c>
      <c r="K16" s="16"/>
    </row>
    <row r="17" spans="1:11" ht="15" customHeight="1">
      <c r="A17" s="46"/>
      <c r="B17" s="50"/>
      <c r="C17" s="7" t="s">
        <v>5</v>
      </c>
      <c r="D17" s="19">
        <v>5</v>
      </c>
      <c r="E17" s="19">
        <v>4</v>
      </c>
      <c r="F17" s="19">
        <v>6</v>
      </c>
      <c r="G17" s="19">
        <v>4</v>
      </c>
      <c r="H17" s="19">
        <v>6</v>
      </c>
      <c r="I17" s="12">
        <f t="shared" si="0"/>
        <v>25</v>
      </c>
      <c r="J17" s="43"/>
      <c r="K17" s="16"/>
    </row>
    <row r="18" spans="1:11" ht="15.75" customHeight="1" thickBot="1">
      <c r="A18" s="41"/>
      <c r="B18" s="50"/>
      <c r="C18" s="7" t="s">
        <v>6</v>
      </c>
      <c r="D18" s="19">
        <v>8</v>
      </c>
      <c r="E18" s="19">
        <v>6</v>
      </c>
      <c r="F18" s="19">
        <v>7</v>
      </c>
      <c r="G18" s="19">
        <v>7</v>
      </c>
      <c r="H18" s="19">
        <v>8</v>
      </c>
      <c r="I18" s="12">
        <f t="shared" si="0"/>
        <v>36</v>
      </c>
      <c r="J18" s="44"/>
      <c r="K18" s="16"/>
    </row>
    <row r="19" spans="1:11" ht="15" customHeight="1">
      <c r="A19" s="45">
        <v>4</v>
      </c>
      <c r="B19" s="50" t="s">
        <v>17</v>
      </c>
      <c r="C19" s="7" t="s">
        <v>4</v>
      </c>
      <c r="D19" s="4">
        <v>10</v>
      </c>
      <c r="E19" s="4">
        <v>7</v>
      </c>
      <c r="F19" s="4">
        <v>8</v>
      </c>
      <c r="G19" s="4">
        <v>5</v>
      </c>
      <c r="H19" s="4">
        <v>5</v>
      </c>
      <c r="I19" s="12">
        <f t="shared" si="0"/>
        <v>35</v>
      </c>
      <c r="J19" s="42">
        <f t="shared" si="1"/>
        <v>38</v>
      </c>
      <c r="K19" s="16"/>
    </row>
    <row r="20" spans="1:11" ht="15" customHeight="1">
      <c r="A20" s="46"/>
      <c r="B20" s="50"/>
      <c r="C20" s="7" t="s">
        <v>5</v>
      </c>
      <c r="D20" s="19">
        <v>6</v>
      </c>
      <c r="E20" s="19">
        <v>8</v>
      </c>
      <c r="F20" s="19">
        <v>10</v>
      </c>
      <c r="G20" s="19">
        <v>8</v>
      </c>
      <c r="H20" s="19">
        <v>7</v>
      </c>
      <c r="I20" s="12">
        <f t="shared" si="0"/>
        <v>39</v>
      </c>
      <c r="J20" s="43"/>
      <c r="K20" s="16"/>
    </row>
    <row r="21" spans="1:11" ht="15.75" customHeight="1" thickBot="1">
      <c r="A21" s="41"/>
      <c r="B21" s="50"/>
      <c r="C21" s="7" t="s">
        <v>6</v>
      </c>
      <c r="D21" s="19">
        <v>9</v>
      </c>
      <c r="E21" s="19">
        <v>8</v>
      </c>
      <c r="F21" s="19">
        <v>9</v>
      </c>
      <c r="G21" s="19">
        <v>7</v>
      </c>
      <c r="H21" s="19">
        <v>7</v>
      </c>
      <c r="I21" s="12">
        <f t="shared" si="0"/>
        <v>40</v>
      </c>
      <c r="J21" s="44"/>
      <c r="K21" s="16"/>
    </row>
    <row r="22" spans="1:11">
      <c r="A22" s="45">
        <v>5</v>
      </c>
      <c r="B22" s="50" t="s">
        <v>18</v>
      </c>
      <c r="C22" s="7" t="s">
        <v>4</v>
      </c>
      <c r="D22" s="19">
        <v>8</v>
      </c>
      <c r="E22" s="19">
        <v>7</v>
      </c>
      <c r="F22" s="19">
        <v>7</v>
      </c>
      <c r="G22" s="19">
        <v>5</v>
      </c>
      <c r="H22" s="19">
        <v>5</v>
      </c>
      <c r="I22" s="12">
        <f t="shared" si="0"/>
        <v>32</v>
      </c>
      <c r="J22" s="42">
        <f t="shared" si="1"/>
        <v>29.666666666666668</v>
      </c>
      <c r="K22" s="16"/>
    </row>
    <row r="23" spans="1:11">
      <c r="A23" s="46"/>
      <c r="B23" s="50"/>
      <c r="C23" s="7" t="s">
        <v>5</v>
      </c>
      <c r="D23" s="19">
        <v>5</v>
      </c>
      <c r="E23" s="19">
        <v>5</v>
      </c>
      <c r="F23" s="19">
        <v>6</v>
      </c>
      <c r="G23" s="19">
        <v>4</v>
      </c>
      <c r="H23" s="19">
        <v>6</v>
      </c>
      <c r="I23" s="12">
        <f t="shared" si="0"/>
        <v>26</v>
      </c>
      <c r="J23" s="43"/>
      <c r="K23" s="16"/>
    </row>
    <row r="24" spans="1:11" ht="15.75" thickBot="1">
      <c r="A24" s="41"/>
      <c r="B24" s="50"/>
      <c r="C24" s="7" t="s">
        <v>6</v>
      </c>
      <c r="D24" s="19">
        <v>5</v>
      </c>
      <c r="E24" s="19">
        <v>6</v>
      </c>
      <c r="F24" s="19">
        <v>7</v>
      </c>
      <c r="G24" s="19">
        <v>6</v>
      </c>
      <c r="H24" s="19">
        <v>7</v>
      </c>
      <c r="I24" s="12">
        <f t="shared" si="0"/>
        <v>31</v>
      </c>
      <c r="J24" s="44"/>
      <c r="K24" s="16"/>
    </row>
    <row r="25" spans="1:11">
      <c r="A25" s="45">
        <v>6</v>
      </c>
      <c r="B25" s="50" t="s">
        <v>19</v>
      </c>
      <c r="C25" s="7" t="s">
        <v>4</v>
      </c>
      <c r="D25" s="19">
        <v>12</v>
      </c>
      <c r="E25" s="19">
        <v>12</v>
      </c>
      <c r="F25" s="19">
        <v>13</v>
      </c>
      <c r="G25" s="19">
        <v>8</v>
      </c>
      <c r="H25" s="19">
        <v>6</v>
      </c>
      <c r="I25" s="12">
        <f t="shared" si="0"/>
        <v>51</v>
      </c>
      <c r="J25" s="42">
        <f t="shared" si="1"/>
        <v>50.666666666666664</v>
      </c>
      <c r="K25" s="16"/>
    </row>
    <row r="26" spans="1:11">
      <c r="A26" s="46"/>
      <c r="B26" s="50"/>
      <c r="C26" s="7" t="s">
        <v>5</v>
      </c>
      <c r="D26" s="19">
        <v>13</v>
      </c>
      <c r="E26" s="19">
        <v>10</v>
      </c>
      <c r="F26" s="19">
        <v>14</v>
      </c>
      <c r="G26" s="19">
        <v>12</v>
      </c>
      <c r="H26" s="19">
        <v>8</v>
      </c>
      <c r="I26" s="12">
        <f t="shared" si="0"/>
        <v>57</v>
      </c>
      <c r="J26" s="43"/>
      <c r="K26" s="16"/>
    </row>
    <row r="27" spans="1:11" ht="15.75" thickBot="1">
      <c r="A27" s="41"/>
      <c r="B27" s="50"/>
      <c r="C27" s="7" t="s">
        <v>6</v>
      </c>
      <c r="D27" s="19">
        <v>9</v>
      </c>
      <c r="E27" s="19">
        <v>9</v>
      </c>
      <c r="F27" s="19">
        <v>10</v>
      </c>
      <c r="G27" s="19">
        <v>8</v>
      </c>
      <c r="H27" s="19">
        <v>8</v>
      </c>
      <c r="I27" s="12">
        <f t="shared" si="0"/>
        <v>44</v>
      </c>
      <c r="J27" s="44"/>
      <c r="K27" s="16"/>
    </row>
    <row r="28" spans="1:11">
      <c r="A28" s="45">
        <v>7</v>
      </c>
      <c r="B28" s="50" t="s">
        <v>20</v>
      </c>
      <c r="C28" s="7" t="s">
        <v>4</v>
      </c>
      <c r="D28" s="19">
        <v>8</v>
      </c>
      <c r="E28" s="19">
        <v>12</v>
      </c>
      <c r="F28" s="19">
        <v>9</v>
      </c>
      <c r="G28" s="19">
        <v>6</v>
      </c>
      <c r="H28" s="19">
        <v>6</v>
      </c>
      <c r="I28" s="12">
        <f t="shared" si="0"/>
        <v>41</v>
      </c>
      <c r="J28" s="42">
        <f t="shared" si="1"/>
        <v>52</v>
      </c>
      <c r="K28" s="16"/>
    </row>
    <row r="29" spans="1:11">
      <c r="A29" s="46"/>
      <c r="B29" s="50"/>
      <c r="C29" s="7" t="s">
        <v>5</v>
      </c>
      <c r="D29" s="19">
        <v>12</v>
      </c>
      <c r="E29" s="19">
        <v>14</v>
      </c>
      <c r="F29" s="19">
        <v>11</v>
      </c>
      <c r="G29" s="19">
        <v>14</v>
      </c>
      <c r="H29" s="19">
        <v>13</v>
      </c>
      <c r="I29" s="12">
        <f t="shared" si="0"/>
        <v>64</v>
      </c>
      <c r="J29" s="43"/>
      <c r="K29" s="16"/>
    </row>
    <row r="30" spans="1:11" ht="15.75" thickBot="1">
      <c r="A30" s="41"/>
      <c r="B30" s="50"/>
      <c r="C30" s="7" t="s">
        <v>6</v>
      </c>
      <c r="D30" s="19">
        <v>10</v>
      </c>
      <c r="E30" s="19">
        <v>11</v>
      </c>
      <c r="F30" s="19">
        <v>9</v>
      </c>
      <c r="G30" s="19">
        <v>9</v>
      </c>
      <c r="H30" s="19">
        <v>12</v>
      </c>
      <c r="I30" s="12">
        <f t="shared" si="0"/>
        <v>51</v>
      </c>
      <c r="J30" s="44"/>
      <c r="K30" s="16"/>
    </row>
    <row r="31" spans="1:11">
      <c r="A31" s="45">
        <v>8</v>
      </c>
      <c r="B31" s="50" t="s">
        <v>21</v>
      </c>
      <c r="C31" s="7" t="s">
        <v>4</v>
      </c>
      <c r="D31" s="19">
        <v>7</v>
      </c>
      <c r="E31" s="19">
        <v>6</v>
      </c>
      <c r="F31" s="19">
        <v>10</v>
      </c>
      <c r="G31" s="19">
        <v>5</v>
      </c>
      <c r="H31" s="19">
        <v>5</v>
      </c>
      <c r="I31" s="12">
        <f t="shared" si="0"/>
        <v>33</v>
      </c>
      <c r="J31" s="42">
        <f t="shared" si="1"/>
        <v>43</v>
      </c>
      <c r="K31" s="16"/>
    </row>
    <row r="32" spans="1:11">
      <c r="A32" s="46"/>
      <c r="B32" s="50"/>
      <c r="C32" s="7" t="s">
        <v>5</v>
      </c>
      <c r="D32" s="19">
        <v>8</v>
      </c>
      <c r="E32" s="19">
        <v>8</v>
      </c>
      <c r="F32" s="19">
        <v>12</v>
      </c>
      <c r="G32" s="19">
        <v>12</v>
      </c>
      <c r="H32" s="19">
        <v>8</v>
      </c>
      <c r="I32" s="12">
        <f t="shared" si="0"/>
        <v>48</v>
      </c>
      <c r="J32" s="43"/>
      <c r="K32" s="16"/>
    </row>
    <row r="33" spans="1:11" ht="15.75" thickBot="1">
      <c r="A33" s="41"/>
      <c r="B33" s="50"/>
      <c r="C33" s="7" t="s">
        <v>6</v>
      </c>
      <c r="D33" s="19">
        <v>11</v>
      </c>
      <c r="E33" s="19">
        <v>9</v>
      </c>
      <c r="F33" s="19">
        <v>12</v>
      </c>
      <c r="G33" s="19">
        <v>8</v>
      </c>
      <c r="H33" s="19">
        <v>8</v>
      </c>
      <c r="I33" s="12">
        <f t="shared" si="0"/>
        <v>48</v>
      </c>
      <c r="J33" s="44"/>
      <c r="K33" s="16"/>
    </row>
    <row r="34" spans="1:11">
      <c r="A34" s="45">
        <v>9</v>
      </c>
      <c r="B34" s="50" t="s">
        <v>22</v>
      </c>
      <c r="C34" s="7" t="s">
        <v>4</v>
      </c>
      <c r="D34" s="19">
        <v>6</v>
      </c>
      <c r="E34" s="19">
        <v>10</v>
      </c>
      <c r="F34" s="19">
        <v>6</v>
      </c>
      <c r="G34" s="19">
        <v>6</v>
      </c>
      <c r="H34" s="19">
        <v>8</v>
      </c>
      <c r="I34" s="12">
        <f t="shared" si="0"/>
        <v>36</v>
      </c>
      <c r="J34" s="42">
        <f t="shared" si="1"/>
        <v>47.666666666666664</v>
      </c>
      <c r="K34" s="16"/>
    </row>
    <row r="35" spans="1:11">
      <c r="A35" s="46"/>
      <c r="B35" s="50"/>
      <c r="C35" s="7" t="s">
        <v>5</v>
      </c>
      <c r="D35" s="19">
        <v>9</v>
      </c>
      <c r="E35" s="19">
        <v>10</v>
      </c>
      <c r="F35" s="19">
        <v>11</v>
      </c>
      <c r="G35" s="19">
        <v>13</v>
      </c>
      <c r="H35" s="19">
        <v>9</v>
      </c>
      <c r="I35" s="12">
        <f t="shared" si="0"/>
        <v>52</v>
      </c>
      <c r="J35" s="43"/>
      <c r="K35" s="16"/>
    </row>
    <row r="36" spans="1:11" ht="15.75" thickBot="1">
      <c r="A36" s="41"/>
      <c r="B36" s="50"/>
      <c r="C36" s="7" t="s">
        <v>6</v>
      </c>
      <c r="D36" s="19">
        <v>12</v>
      </c>
      <c r="E36" s="19">
        <v>10</v>
      </c>
      <c r="F36" s="19">
        <v>11</v>
      </c>
      <c r="G36" s="19">
        <v>10</v>
      </c>
      <c r="H36" s="19">
        <v>12</v>
      </c>
      <c r="I36" s="12">
        <f t="shared" si="0"/>
        <v>55</v>
      </c>
      <c r="J36" s="44"/>
      <c r="K36" s="16"/>
    </row>
    <row r="37" spans="1:11">
      <c r="A37" s="45">
        <v>10</v>
      </c>
      <c r="B37" s="50" t="s">
        <v>23</v>
      </c>
      <c r="C37" s="7" t="s">
        <v>4</v>
      </c>
      <c r="D37" s="19">
        <v>12</v>
      </c>
      <c r="E37" s="19">
        <v>11</v>
      </c>
      <c r="F37" s="19">
        <v>9</v>
      </c>
      <c r="G37" s="19">
        <v>10</v>
      </c>
      <c r="H37" s="19">
        <v>7</v>
      </c>
      <c r="I37" s="12">
        <f t="shared" si="0"/>
        <v>49</v>
      </c>
      <c r="J37" s="42">
        <f t="shared" si="1"/>
        <v>54.333333333333336</v>
      </c>
      <c r="K37" s="16"/>
    </row>
    <row r="38" spans="1:11">
      <c r="A38" s="46"/>
      <c r="B38" s="50"/>
      <c r="C38" s="7" t="s">
        <v>5</v>
      </c>
      <c r="D38" s="19">
        <v>12</v>
      </c>
      <c r="E38" s="19">
        <v>11</v>
      </c>
      <c r="F38" s="19">
        <v>14</v>
      </c>
      <c r="G38" s="19">
        <v>10</v>
      </c>
      <c r="H38" s="19">
        <v>9</v>
      </c>
      <c r="I38" s="12">
        <f t="shared" si="0"/>
        <v>56</v>
      </c>
      <c r="J38" s="43"/>
      <c r="K38" s="16"/>
    </row>
    <row r="39" spans="1:11" ht="15.75" thickBot="1">
      <c r="A39" s="41"/>
      <c r="B39" s="50"/>
      <c r="C39" s="7" t="s">
        <v>6</v>
      </c>
      <c r="D39" s="19">
        <v>12</v>
      </c>
      <c r="E39" s="19">
        <v>10</v>
      </c>
      <c r="F39" s="19">
        <v>11</v>
      </c>
      <c r="G39" s="19">
        <v>11</v>
      </c>
      <c r="H39" s="19">
        <v>14</v>
      </c>
      <c r="I39" s="12">
        <f t="shared" si="0"/>
        <v>58</v>
      </c>
      <c r="J39" s="44"/>
      <c r="K39" s="16"/>
    </row>
    <row r="40" spans="1:11">
      <c r="A40" s="45">
        <v>11</v>
      </c>
      <c r="B40" s="47" t="s">
        <v>24</v>
      </c>
      <c r="C40" s="7" t="s">
        <v>4</v>
      </c>
      <c r="D40" s="2">
        <v>14</v>
      </c>
      <c r="E40" s="2">
        <v>13</v>
      </c>
      <c r="F40" s="2">
        <v>14</v>
      </c>
      <c r="G40" s="2">
        <v>10</v>
      </c>
      <c r="H40" s="2">
        <v>7</v>
      </c>
      <c r="I40" s="12">
        <f t="shared" si="0"/>
        <v>58</v>
      </c>
      <c r="J40" s="42">
        <f t="shared" si="1"/>
        <v>64</v>
      </c>
      <c r="K40" s="16"/>
    </row>
    <row r="41" spans="1:11">
      <c r="A41" s="46"/>
      <c r="B41" s="48"/>
      <c r="C41" s="7" t="s">
        <v>5</v>
      </c>
      <c r="D41" s="2">
        <v>14</v>
      </c>
      <c r="E41" s="2">
        <v>15</v>
      </c>
      <c r="F41" s="2">
        <v>17</v>
      </c>
      <c r="G41" s="2">
        <v>14</v>
      </c>
      <c r="H41" s="2">
        <v>15</v>
      </c>
      <c r="I41" s="12">
        <f t="shared" si="0"/>
        <v>75</v>
      </c>
      <c r="J41" s="43"/>
      <c r="K41" s="16"/>
    </row>
    <row r="42" spans="1:11" ht="15.75" thickBot="1">
      <c r="A42" s="41"/>
      <c r="B42" s="49"/>
      <c r="C42" s="7" t="s">
        <v>6</v>
      </c>
      <c r="D42" s="2">
        <v>13</v>
      </c>
      <c r="E42" s="2">
        <v>10</v>
      </c>
      <c r="F42" s="2">
        <v>13</v>
      </c>
      <c r="G42" s="2">
        <v>12</v>
      </c>
      <c r="H42" s="2">
        <v>11</v>
      </c>
      <c r="I42" s="12">
        <f t="shared" si="0"/>
        <v>59</v>
      </c>
      <c r="J42" s="44"/>
      <c r="K42" s="16"/>
    </row>
    <row r="43" spans="1:11">
      <c r="A43" s="45">
        <v>12</v>
      </c>
      <c r="B43" s="47" t="s">
        <v>25</v>
      </c>
      <c r="C43" s="7" t="s">
        <v>4</v>
      </c>
      <c r="D43" s="2">
        <v>16</v>
      </c>
      <c r="E43" s="2">
        <v>16</v>
      </c>
      <c r="F43" s="2">
        <v>15</v>
      </c>
      <c r="G43" s="2">
        <v>10</v>
      </c>
      <c r="H43" s="2">
        <v>8</v>
      </c>
      <c r="I43" s="12">
        <f t="shared" si="0"/>
        <v>65</v>
      </c>
      <c r="J43" s="42">
        <f t="shared" si="1"/>
        <v>74</v>
      </c>
      <c r="K43" s="16"/>
    </row>
    <row r="44" spans="1:11">
      <c r="A44" s="46"/>
      <c r="B44" s="48"/>
      <c r="C44" s="7" t="s">
        <v>5</v>
      </c>
      <c r="D44" s="2">
        <v>19</v>
      </c>
      <c r="E44" s="2">
        <v>18</v>
      </c>
      <c r="F44" s="2">
        <v>17</v>
      </c>
      <c r="G44" s="2">
        <v>18</v>
      </c>
      <c r="H44" s="2">
        <v>16</v>
      </c>
      <c r="I44" s="12">
        <f t="shared" si="0"/>
        <v>88</v>
      </c>
      <c r="J44" s="43"/>
      <c r="K44" s="16"/>
    </row>
    <row r="45" spans="1:11" ht="15.75" thickBot="1">
      <c r="A45" s="41"/>
      <c r="B45" s="49"/>
      <c r="C45" s="7" t="s">
        <v>6</v>
      </c>
      <c r="D45" s="2">
        <v>15</v>
      </c>
      <c r="E45" s="2">
        <v>15</v>
      </c>
      <c r="F45" s="2">
        <v>14</v>
      </c>
      <c r="G45" s="2">
        <v>14</v>
      </c>
      <c r="H45" s="2">
        <v>11</v>
      </c>
      <c r="I45" s="12">
        <f t="shared" si="0"/>
        <v>69</v>
      </c>
      <c r="J45" s="44"/>
      <c r="K45" s="16"/>
    </row>
    <row r="46" spans="1:11">
      <c r="A46" s="45">
        <v>13</v>
      </c>
      <c r="B46" s="47" t="s">
        <v>26</v>
      </c>
      <c r="C46" s="7" t="s">
        <v>4</v>
      </c>
      <c r="D46" s="2">
        <v>5</v>
      </c>
      <c r="E46" s="2">
        <v>7</v>
      </c>
      <c r="F46" s="2">
        <v>8</v>
      </c>
      <c r="G46" s="2">
        <v>10</v>
      </c>
      <c r="H46" s="2">
        <v>9</v>
      </c>
      <c r="I46" s="12">
        <f t="shared" si="0"/>
        <v>39</v>
      </c>
      <c r="J46" s="42">
        <f t="shared" si="1"/>
        <v>42.666666666666664</v>
      </c>
      <c r="K46" s="16"/>
    </row>
    <row r="47" spans="1:11">
      <c r="A47" s="46"/>
      <c r="B47" s="48"/>
      <c r="C47" s="7" t="s">
        <v>5</v>
      </c>
      <c r="D47" s="2">
        <v>10</v>
      </c>
      <c r="E47" s="2">
        <v>7</v>
      </c>
      <c r="F47" s="2">
        <v>8</v>
      </c>
      <c r="G47" s="2">
        <v>7</v>
      </c>
      <c r="H47" s="2">
        <v>9</v>
      </c>
      <c r="I47" s="12">
        <f t="shared" si="0"/>
        <v>41</v>
      </c>
      <c r="J47" s="43"/>
      <c r="K47" s="16"/>
    </row>
    <row r="48" spans="1:11" ht="15.75" thickBot="1">
      <c r="A48" s="41"/>
      <c r="B48" s="49"/>
      <c r="C48" s="7" t="s">
        <v>6</v>
      </c>
      <c r="D48" s="2">
        <v>8</v>
      </c>
      <c r="E48" s="2">
        <v>8</v>
      </c>
      <c r="F48" s="2">
        <v>9</v>
      </c>
      <c r="G48" s="2">
        <v>10</v>
      </c>
      <c r="H48" s="2">
        <v>13</v>
      </c>
      <c r="I48" s="12">
        <f t="shared" si="0"/>
        <v>48</v>
      </c>
      <c r="J48" s="44"/>
      <c r="K48" s="16"/>
    </row>
    <row r="49" spans="1:11">
      <c r="A49" s="45">
        <v>14</v>
      </c>
      <c r="B49" s="47" t="s">
        <v>27</v>
      </c>
      <c r="C49" s="7" t="s">
        <v>4</v>
      </c>
      <c r="D49" s="2">
        <v>12</v>
      </c>
      <c r="E49" s="2">
        <v>14</v>
      </c>
      <c r="F49" s="2">
        <v>12</v>
      </c>
      <c r="G49" s="2">
        <v>11</v>
      </c>
      <c r="H49" s="2">
        <v>12</v>
      </c>
      <c r="I49" s="12">
        <f t="shared" si="0"/>
        <v>61</v>
      </c>
      <c r="J49" s="42">
        <f t="shared" si="1"/>
        <v>60</v>
      </c>
      <c r="K49" s="16"/>
    </row>
    <row r="50" spans="1:11">
      <c r="A50" s="46"/>
      <c r="B50" s="48"/>
      <c r="C50" s="7" t="s">
        <v>5</v>
      </c>
      <c r="D50" s="2">
        <v>13</v>
      </c>
      <c r="E50" s="2">
        <v>14</v>
      </c>
      <c r="F50" s="2">
        <v>15</v>
      </c>
      <c r="G50" s="2">
        <v>10</v>
      </c>
      <c r="H50" s="2">
        <v>13</v>
      </c>
      <c r="I50" s="12">
        <f t="shared" si="0"/>
        <v>65</v>
      </c>
      <c r="J50" s="43"/>
      <c r="K50" s="16"/>
    </row>
    <row r="51" spans="1:11" ht="15.75" thickBot="1">
      <c r="A51" s="41"/>
      <c r="B51" s="49"/>
      <c r="C51" s="7" t="s">
        <v>6</v>
      </c>
      <c r="D51" s="2">
        <v>9</v>
      </c>
      <c r="E51" s="2">
        <v>8</v>
      </c>
      <c r="F51" s="2">
        <v>10</v>
      </c>
      <c r="G51" s="2">
        <v>12</v>
      </c>
      <c r="H51" s="2">
        <v>15</v>
      </c>
      <c r="I51" s="12">
        <f t="shared" si="0"/>
        <v>54</v>
      </c>
      <c r="J51" s="44"/>
      <c r="K51" s="16"/>
    </row>
    <row r="52" spans="1:11">
      <c r="A52" s="45">
        <v>15</v>
      </c>
      <c r="B52" s="47" t="s">
        <v>28</v>
      </c>
      <c r="C52" s="7" t="s">
        <v>4</v>
      </c>
      <c r="D52" s="2">
        <v>14</v>
      </c>
      <c r="E52" s="2">
        <v>14</v>
      </c>
      <c r="F52" s="2">
        <v>18</v>
      </c>
      <c r="G52" s="2">
        <v>13</v>
      </c>
      <c r="H52" s="2">
        <v>9</v>
      </c>
      <c r="I52" s="12">
        <f t="shared" si="0"/>
        <v>68</v>
      </c>
      <c r="J52" s="42">
        <f t="shared" si="1"/>
        <v>66.333333333333329</v>
      </c>
      <c r="K52" s="16"/>
    </row>
    <row r="53" spans="1:11">
      <c r="A53" s="46"/>
      <c r="B53" s="48"/>
      <c r="C53" s="7" t="s">
        <v>5</v>
      </c>
      <c r="D53" s="2">
        <v>16</v>
      </c>
      <c r="E53" s="2">
        <v>14</v>
      </c>
      <c r="F53" s="2">
        <v>16</v>
      </c>
      <c r="G53" s="2">
        <v>15</v>
      </c>
      <c r="H53" s="2">
        <v>14</v>
      </c>
      <c r="I53" s="12">
        <f t="shared" si="0"/>
        <v>75</v>
      </c>
      <c r="J53" s="43"/>
      <c r="K53" s="16"/>
    </row>
    <row r="54" spans="1:11" ht="15.75" thickBot="1">
      <c r="A54" s="41"/>
      <c r="B54" s="49"/>
      <c r="C54" s="7" t="s">
        <v>6</v>
      </c>
      <c r="D54" s="2">
        <v>11</v>
      </c>
      <c r="E54" s="2">
        <v>11</v>
      </c>
      <c r="F54" s="2">
        <v>12</v>
      </c>
      <c r="G54" s="2">
        <v>12</v>
      </c>
      <c r="H54" s="2">
        <v>10</v>
      </c>
      <c r="I54" s="12">
        <f t="shared" si="0"/>
        <v>56</v>
      </c>
      <c r="J54" s="44"/>
      <c r="K54" s="16"/>
    </row>
    <row r="55" spans="1:11">
      <c r="A55" s="45">
        <v>16</v>
      </c>
      <c r="B55" s="47" t="s">
        <v>29</v>
      </c>
      <c r="C55" s="7" t="s">
        <v>4</v>
      </c>
      <c r="D55" s="2">
        <v>10</v>
      </c>
      <c r="E55" s="2">
        <v>15</v>
      </c>
      <c r="F55" s="2">
        <v>8</v>
      </c>
      <c r="G55" s="2">
        <v>5</v>
      </c>
      <c r="H55" s="2">
        <v>8</v>
      </c>
      <c r="I55" s="12">
        <f t="shared" si="0"/>
        <v>46</v>
      </c>
      <c r="J55" s="42">
        <f t="shared" si="1"/>
        <v>56.333333333333336</v>
      </c>
      <c r="K55" s="16"/>
    </row>
    <row r="56" spans="1:11">
      <c r="A56" s="46"/>
      <c r="B56" s="48"/>
      <c r="C56" s="7" t="s">
        <v>5</v>
      </c>
      <c r="D56" s="2">
        <v>15</v>
      </c>
      <c r="E56" s="2">
        <v>14</v>
      </c>
      <c r="F56" s="2">
        <v>12</v>
      </c>
      <c r="G56" s="2">
        <v>12</v>
      </c>
      <c r="H56" s="2">
        <v>15</v>
      </c>
      <c r="I56" s="12">
        <f t="shared" si="0"/>
        <v>68</v>
      </c>
      <c r="J56" s="43"/>
      <c r="K56" s="16"/>
    </row>
    <row r="57" spans="1:11" ht="15.75" thickBot="1">
      <c r="A57" s="41"/>
      <c r="B57" s="49"/>
      <c r="C57" s="7" t="s">
        <v>6</v>
      </c>
      <c r="D57" s="2">
        <v>12</v>
      </c>
      <c r="E57" s="2">
        <v>9</v>
      </c>
      <c r="F57" s="2">
        <v>11</v>
      </c>
      <c r="G57" s="2">
        <v>10</v>
      </c>
      <c r="H57" s="2">
        <v>13</v>
      </c>
      <c r="I57" s="12">
        <f t="shared" si="0"/>
        <v>55</v>
      </c>
      <c r="J57" s="44"/>
      <c r="K57" s="16"/>
    </row>
    <row r="58" spans="1:11">
      <c r="A58" s="45">
        <v>17</v>
      </c>
      <c r="B58" s="47" t="s">
        <v>30</v>
      </c>
      <c r="C58" s="7" t="s">
        <v>4</v>
      </c>
      <c r="D58" s="2">
        <v>5</v>
      </c>
      <c r="E58" s="2">
        <v>8</v>
      </c>
      <c r="F58" s="2">
        <v>5</v>
      </c>
      <c r="G58" s="2">
        <v>10</v>
      </c>
      <c r="H58" s="2">
        <v>10</v>
      </c>
      <c r="I58" s="12">
        <f t="shared" si="0"/>
        <v>38</v>
      </c>
      <c r="J58" s="42">
        <f t="shared" si="1"/>
        <v>51.666666666666664</v>
      </c>
      <c r="K58" s="16"/>
    </row>
    <row r="59" spans="1:11">
      <c r="A59" s="46"/>
      <c r="B59" s="48"/>
      <c r="C59" s="7" t="s">
        <v>5</v>
      </c>
      <c r="D59" s="2">
        <v>12</v>
      </c>
      <c r="E59" s="2">
        <v>15</v>
      </c>
      <c r="F59" s="2">
        <v>10</v>
      </c>
      <c r="G59" s="2">
        <v>9</v>
      </c>
      <c r="H59" s="2">
        <v>16</v>
      </c>
      <c r="I59" s="12">
        <f t="shared" si="0"/>
        <v>62</v>
      </c>
      <c r="J59" s="43"/>
      <c r="K59" s="16"/>
    </row>
    <row r="60" spans="1:11" ht="15.75" thickBot="1">
      <c r="A60" s="41"/>
      <c r="B60" s="49"/>
      <c r="C60" s="7" t="s">
        <v>6</v>
      </c>
      <c r="D60" s="2">
        <v>11</v>
      </c>
      <c r="E60" s="2">
        <v>12</v>
      </c>
      <c r="F60" s="2">
        <v>9</v>
      </c>
      <c r="G60" s="2">
        <v>9</v>
      </c>
      <c r="H60" s="2">
        <v>14</v>
      </c>
      <c r="I60" s="12">
        <f t="shared" si="0"/>
        <v>55</v>
      </c>
      <c r="J60" s="44"/>
      <c r="K60" s="16"/>
    </row>
    <row r="61" spans="1:11">
      <c r="A61" s="45">
        <v>18</v>
      </c>
      <c r="B61" s="47" t="s">
        <v>31</v>
      </c>
      <c r="C61" s="7" t="s">
        <v>4</v>
      </c>
      <c r="D61" s="2">
        <v>8</v>
      </c>
      <c r="E61" s="2">
        <v>10</v>
      </c>
      <c r="F61" s="2">
        <v>9</v>
      </c>
      <c r="G61" s="2">
        <v>6</v>
      </c>
      <c r="H61" s="2">
        <v>9</v>
      </c>
      <c r="I61" s="12">
        <f t="shared" si="0"/>
        <v>42</v>
      </c>
      <c r="J61" s="42">
        <f t="shared" ref="J61:J94" si="2">+(I61+I62+I63)/3</f>
        <v>46.666666666666664</v>
      </c>
      <c r="K61" s="16"/>
    </row>
    <row r="62" spans="1:11">
      <c r="A62" s="46"/>
      <c r="B62" s="48"/>
      <c r="C62" s="7" t="s">
        <v>5</v>
      </c>
      <c r="D62" s="2">
        <v>10</v>
      </c>
      <c r="E62" s="2">
        <v>12</v>
      </c>
      <c r="F62" s="2">
        <v>12</v>
      </c>
      <c r="G62" s="2">
        <v>9</v>
      </c>
      <c r="H62" s="2">
        <v>11</v>
      </c>
      <c r="I62" s="12">
        <f t="shared" si="0"/>
        <v>54</v>
      </c>
      <c r="J62" s="43"/>
      <c r="K62" s="16"/>
    </row>
    <row r="63" spans="1:11" ht="15.75" thickBot="1">
      <c r="A63" s="41"/>
      <c r="B63" s="49"/>
      <c r="C63" s="7" t="s">
        <v>6</v>
      </c>
      <c r="D63" s="2">
        <v>11</v>
      </c>
      <c r="E63" s="2">
        <v>8</v>
      </c>
      <c r="F63" s="2">
        <v>7</v>
      </c>
      <c r="G63" s="2">
        <v>9</v>
      </c>
      <c r="H63" s="2">
        <v>9</v>
      </c>
      <c r="I63" s="12">
        <f t="shared" si="0"/>
        <v>44</v>
      </c>
      <c r="J63" s="44"/>
      <c r="K63" s="16"/>
    </row>
    <row r="64" spans="1:11">
      <c r="A64" s="45">
        <v>19</v>
      </c>
      <c r="B64" s="47" t="s">
        <v>32</v>
      </c>
      <c r="C64" s="7" t="s">
        <v>4</v>
      </c>
      <c r="D64" s="2">
        <v>5</v>
      </c>
      <c r="E64" s="2">
        <v>5</v>
      </c>
      <c r="F64" s="2">
        <v>8</v>
      </c>
      <c r="G64" s="2">
        <v>4</v>
      </c>
      <c r="H64" s="2">
        <v>5</v>
      </c>
      <c r="I64" s="12">
        <f t="shared" si="0"/>
        <v>27</v>
      </c>
      <c r="J64" s="42">
        <f t="shared" si="2"/>
        <v>36.666666666666664</v>
      </c>
      <c r="K64" s="16"/>
    </row>
    <row r="65" spans="1:11">
      <c r="A65" s="46"/>
      <c r="B65" s="48"/>
      <c r="C65" s="7" t="s">
        <v>5</v>
      </c>
      <c r="D65" s="2">
        <v>7</v>
      </c>
      <c r="E65" s="2">
        <v>7</v>
      </c>
      <c r="F65" s="2">
        <v>12</v>
      </c>
      <c r="G65" s="2">
        <v>8</v>
      </c>
      <c r="H65" s="2">
        <v>7</v>
      </c>
      <c r="I65" s="12">
        <f t="shared" si="0"/>
        <v>41</v>
      </c>
      <c r="J65" s="43"/>
      <c r="K65" s="16"/>
    </row>
    <row r="66" spans="1:11" ht="15.75" thickBot="1">
      <c r="A66" s="41"/>
      <c r="B66" s="49"/>
      <c r="C66" s="7" t="s">
        <v>6</v>
      </c>
      <c r="D66" s="2">
        <v>8</v>
      </c>
      <c r="E66" s="2">
        <v>6</v>
      </c>
      <c r="F66" s="2">
        <v>10</v>
      </c>
      <c r="G66" s="2">
        <v>10</v>
      </c>
      <c r="H66" s="2">
        <v>8</v>
      </c>
      <c r="I66" s="12">
        <f t="shared" si="0"/>
        <v>42</v>
      </c>
      <c r="J66" s="44"/>
      <c r="K66" s="16"/>
    </row>
    <row r="67" spans="1:11">
      <c r="A67" s="45">
        <v>20</v>
      </c>
      <c r="B67" s="47" t="s">
        <v>33</v>
      </c>
      <c r="C67" s="7" t="s">
        <v>4</v>
      </c>
      <c r="D67" s="2">
        <v>8</v>
      </c>
      <c r="E67" s="2">
        <v>10</v>
      </c>
      <c r="F67" s="2">
        <v>12</v>
      </c>
      <c r="G67" s="2">
        <v>8</v>
      </c>
      <c r="H67" s="2">
        <v>10</v>
      </c>
      <c r="I67" s="12">
        <f t="shared" si="0"/>
        <v>48</v>
      </c>
      <c r="J67" s="42">
        <f t="shared" si="2"/>
        <v>56.333333333333336</v>
      </c>
      <c r="K67" s="16"/>
    </row>
    <row r="68" spans="1:11">
      <c r="A68" s="46"/>
      <c r="B68" s="48"/>
      <c r="C68" s="7" t="s">
        <v>5</v>
      </c>
      <c r="D68" s="2">
        <v>11</v>
      </c>
      <c r="E68" s="2">
        <v>11</v>
      </c>
      <c r="F68" s="2">
        <v>15</v>
      </c>
      <c r="G68" s="2">
        <v>13</v>
      </c>
      <c r="H68" s="2">
        <v>15</v>
      </c>
      <c r="I68" s="12">
        <f t="shared" si="0"/>
        <v>65</v>
      </c>
      <c r="J68" s="43"/>
      <c r="K68" s="16"/>
    </row>
    <row r="69" spans="1:11" ht="15.75" thickBot="1">
      <c r="A69" s="41"/>
      <c r="B69" s="49"/>
      <c r="C69" s="7" t="s">
        <v>6</v>
      </c>
      <c r="D69" s="2">
        <v>11</v>
      </c>
      <c r="E69" s="2">
        <v>8</v>
      </c>
      <c r="F69" s="2">
        <v>10</v>
      </c>
      <c r="G69" s="2">
        <v>13</v>
      </c>
      <c r="H69" s="2">
        <v>14</v>
      </c>
      <c r="I69" s="12">
        <f t="shared" si="0"/>
        <v>56</v>
      </c>
      <c r="J69" s="44"/>
      <c r="K69" s="16"/>
    </row>
    <row r="70" spans="1:11">
      <c r="A70" s="45">
        <v>21</v>
      </c>
      <c r="B70" s="47" t="s">
        <v>34</v>
      </c>
      <c r="C70" s="7" t="s">
        <v>4</v>
      </c>
      <c r="D70" s="2">
        <v>12</v>
      </c>
      <c r="E70" s="2">
        <v>14</v>
      </c>
      <c r="F70" s="2">
        <v>10</v>
      </c>
      <c r="G70" s="2">
        <v>14</v>
      </c>
      <c r="H70" s="2">
        <v>10</v>
      </c>
      <c r="I70" s="12">
        <f t="shared" si="0"/>
        <v>60</v>
      </c>
      <c r="J70" s="42">
        <f t="shared" si="2"/>
        <v>64</v>
      </c>
      <c r="K70" s="16"/>
    </row>
    <row r="71" spans="1:11">
      <c r="A71" s="46"/>
      <c r="B71" s="48"/>
      <c r="C71" s="7" t="s">
        <v>5</v>
      </c>
      <c r="D71" s="2">
        <v>13</v>
      </c>
      <c r="E71" s="2">
        <v>14</v>
      </c>
      <c r="F71" s="2">
        <v>13</v>
      </c>
      <c r="G71" s="2">
        <v>14</v>
      </c>
      <c r="H71" s="2">
        <v>17</v>
      </c>
      <c r="I71" s="12">
        <f t="shared" si="0"/>
        <v>71</v>
      </c>
      <c r="J71" s="43"/>
      <c r="K71" s="16"/>
    </row>
    <row r="72" spans="1:11" ht="15.75" thickBot="1">
      <c r="A72" s="41"/>
      <c r="B72" s="49"/>
      <c r="C72" s="7" t="s">
        <v>6</v>
      </c>
      <c r="D72" s="2">
        <v>13</v>
      </c>
      <c r="E72" s="2">
        <v>11</v>
      </c>
      <c r="F72" s="2">
        <v>12</v>
      </c>
      <c r="G72" s="2">
        <v>12</v>
      </c>
      <c r="H72" s="2">
        <v>13</v>
      </c>
      <c r="I72" s="12">
        <f t="shared" si="0"/>
        <v>61</v>
      </c>
      <c r="J72" s="44"/>
      <c r="K72" s="16"/>
    </row>
    <row r="73" spans="1:11">
      <c r="A73" s="45">
        <v>22</v>
      </c>
      <c r="B73" s="47" t="s">
        <v>35</v>
      </c>
      <c r="C73" s="7" t="s">
        <v>4</v>
      </c>
      <c r="D73" s="2">
        <v>13</v>
      </c>
      <c r="E73" s="2">
        <v>10</v>
      </c>
      <c r="F73" s="2">
        <v>12</v>
      </c>
      <c r="G73" s="2">
        <v>12</v>
      </c>
      <c r="H73" s="2">
        <v>10</v>
      </c>
      <c r="I73" s="12">
        <f t="shared" si="0"/>
        <v>57</v>
      </c>
      <c r="J73" s="42">
        <f t="shared" si="2"/>
        <v>65.333333333333329</v>
      </c>
      <c r="K73" s="16"/>
    </row>
    <row r="74" spans="1:11">
      <c r="A74" s="46"/>
      <c r="B74" s="48"/>
      <c r="C74" s="7" t="s">
        <v>5</v>
      </c>
      <c r="D74" s="2">
        <v>14</v>
      </c>
      <c r="E74" s="2">
        <v>15</v>
      </c>
      <c r="F74" s="2">
        <v>15</v>
      </c>
      <c r="G74" s="2">
        <v>14</v>
      </c>
      <c r="H74" s="2">
        <v>15</v>
      </c>
      <c r="I74" s="12">
        <f t="shared" si="0"/>
        <v>73</v>
      </c>
      <c r="J74" s="43"/>
      <c r="K74" s="16"/>
    </row>
    <row r="75" spans="1:11" ht="15.75" thickBot="1">
      <c r="A75" s="41"/>
      <c r="B75" s="49"/>
      <c r="C75" s="7" t="s">
        <v>6</v>
      </c>
      <c r="D75" s="2">
        <v>14</v>
      </c>
      <c r="E75" s="2">
        <v>11</v>
      </c>
      <c r="F75" s="2">
        <v>13</v>
      </c>
      <c r="G75" s="2">
        <v>13</v>
      </c>
      <c r="H75" s="2">
        <v>15</v>
      </c>
      <c r="I75" s="12">
        <f t="shared" ref="I75:I96" si="3">SUM(D75:H75)</f>
        <v>66</v>
      </c>
      <c r="J75" s="44"/>
      <c r="K75" s="16"/>
    </row>
    <row r="76" spans="1:11">
      <c r="A76" s="45">
        <v>23</v>
      </c>
      <c r="B76" s="47" t="s">
        <v>36</v>
      </c>
      <c r="C76" s="7" t="s">
        <v>4</v>
      </c>
      <c r="D76" s="2">
        <v>11</v>
      </c>
      <c r="E76" s="2">
        <v>14</v>
      </c>
      <c r="F76" s="2">
        <v>11</v>
      </c>
      <c r="G76" s="2">
        <v>13</v>
      </c>
      <c r="H76" s="2">
        <v>12</v>
      </c>
      <c r="I76" s="12">
        <f t="shared" si="3"/>
        <v>61</v>
      </c>
      <c r="J76" s="42">
        <f t="shared" si="2"/>
        <v>63.333333333333336</v>
      </c>
      <c r="K76" s="16"/>
    </row>
    <row r="77" spans="1:11">
      <c r="A77" s="46"/>
      <c r="B77" s="48"/>
      <c r="C77" s="7" t="s">
        <v>5</v>
      </c>
      <c r="D77" s="2">
        <v>15</v>
      </c>
      <c r="E77" s="2">
        <v>12</v>
      </c>
      <c r="F77" s="2">
        <v>16</v>
      </c>
      <c r="G77" s="2">
        <v>15</v>
      </c>
      <c r="H77" s="2">
        <v>12</v>
      </c>
      <c r="I77" s="12">
        <f t="shared" si="3"/>
        <v>70</v>
      </c>
      <c r="J77" s="43"/>
      <c r="K77" s="16"/>
    </row>
    <row r="78" spans="1:11" ht="15.75" thickBot="1">
      <c r="A78" s="41"/>
      <c r="B78" s="49"/>
      <c r="C78" s="7" t="s">
        <v>6</v>
      </c>
      <c r="D78" s="2">
        <v>12</v>
      </c>
      <c r="E78" s="2">
        <v>11</v>
      </c>
      <c r="F78" s="2">
        <v>12</v>
      </c>
      <c r="G78" s="2">
        <v>11</v>
      </c>
      <c r="H78" s="2">
        <v>13</v>
      </c>
      <c r="I78" s="12">
        <f t="shared" si="3"/>
        <v>59</v>
      </c>
      <c r="J78" s="44"/>
      <c r="K78" s="16"/>
    </row>
    <row r="79" spans="1:11">
      <c r="A79" s="45">
        <v>24</v>
      </c>
      <c r="B79" s="47" t="s">
        <v>37</v>
      </c>
      <c r="C79" s="7" t="s">
        <v>4</v>
      </c>
      <c r="D79" s="2">
        <v>8</v>
      </c>
      <c r="E79" s="2">
        <v>9</v>
      </c>
      <c r="F79" s="2">
        <v>10</v>
      </c>
      <c r="G79" s="2">
        <v>12</v>
      </c>
      <c r="H79" s="2">
        <v>12</v>
      </c>
      <c r="I79" s="12">
        <f t="shared" si="3"/>
        <v>51</v>
      </c>
      <c r="J79" s="42">
        <f t="shared" si="2"/>
        <v>64.333333333333329</v>
      </c>
      <c r="K79" s="16"/>
    </row>
    <row r="80" spans="1:11">
      <c r="A80" s="46"/>
      <c r="B80" s="48"/>
      <c r="C80" s="7" t="s">
        <v>5</v>
      </c>
      <c r="D80" s="2">
        <v>15</v>
      </c>
      <c r="E80" s="2">
        <v>16</v>
      </c>
      <c r="F80" s="2">
        <v>15</v>
      </c>
      <c r="G80" s="2">
        <v>17</v>
      </c>
      <c r="H80" s="2">
        <v>16</v>
      </c>
      <c r="I80" s="12">
        <f t="shared" si="3"/>
        <v>79</v>
      </c>
      <c r="J80" s="43"/>
      <c r="K80" s="16"/>
    </row>
    <row r="81" spans="1:11" ht="15.75" thickBot="1">
      <c r="A81" s="41"/>
      <c r="B81" s="49"/>
      <c r="C81" s="7" t="s">
        <v>6</v>
      </c>
      <c r="D81" s="2">
        <v>11</v>
      </c>
      <c r="E81" s="2">
        <v>10</v>
      </c>
      <c r="F81" s="2">
        <v>13</v>
      </c>
      <c r="G81" s="2">
        <v>15</v>
      </c>
      <c r="H81" s="2">
        <v>14</v>
      </c>
      <c r="I81" s="12">
        <f t="shared" si="3"/>
        <v>63</v>
      </c>
      <c r="J81" s="44"/>
      <c r="K81" s="16"/>
    </row>
    <row r="82" spans="1:11">
      <c r="A82" s="45">
        <v>25</v>
      </c>
      <c r="B82" s="47" t="s">
        <v>38</v>
      </c>
      <c r="C82" s="7" t="s">
        <v>4</v>
      </c>
      <c r="D82" s="2">
        <v>13</v>
      </c>
      <c r="E82" s="2">
        <v>14</v>
      </c>
      <c r="F82" s="2">
        <v>12</v>
      </c>
      <c r="G82" s="2">
        <v>15</v>
      </c>
      <c r="H82" s="2">
        <v>11</v>
      </c>
      <c r="I82" s="12">
        <f t="shared" si="3"/>
        <v>65</v>
      </c>
      <c r="J82" s="42">
        <f t="shared" si="2"/>
        <v>73</v>
      </c>
      <c r="K82" s="16"/>
    </row>
    <row r="83" spans="1:11">
      <c r="A83" s="46"/>
      <c r="B83" s="48"/>
      <c r="C83" s="7" t="s">
        <v>5</v>
      </c>
      <c r="D83" s="2">
        <v>15</v>
      </c>
      <c r="E83" s="2">
        <v>17</v>
      </c>
      <c r="F83" s="2">
        <v>18</v>
      </c>
      <c r="G83" s="2">
        <v>18</v>
      </c>
      <c r="H83" s="2">
        <v>15</v>
      </c>
      <c r="I83" s="12">
        <f t="shared" si="3"/>
        <v>83</v>
      </c>
      <c r="J83" s="43"/>
      <c r="K83" s="16"/>
    </row>
    <row r="84" spans="1:11" ht="15.75" thickBot="1">
      <c r="A84" s="41"/>
      <c r="B84" s="49"/>
      <c r="C84" s="7" t="s">
        <v>6</v>
      </c>
      <c r="D84" s="2">
        <v>14</v>
      </c>
      <c r="E84" s="2">
        <v>14</v>
      </c>
      <c r="F84" s="2">
        <v>15</v>
      </c>
      <c r="G84" s="2">
        <v>13</v>
      </c>
      <c r="H84" s="2">
        <v>15</v>
      </c>
      <c r="I84" s="12">
        <f t="shared" si="3"/>
        <v>71</v>
      </c>
      <c r="J84" s="44"/>
      <c r="K84" s="16"/>
    </row>
    <row r="85" spans="1:11">
      <c r="A85" s="45">
        <v>26</v>
      </c>
      <c r="B85" s="47" t="s">
        <v>39</v>
      </c>
      <c r="C85" s="7" t="s">
        <v>4</v>
      </c>
      <c r="D85" s="2">
        <v>8</v>
      </c>
      <c r="E85" s="2">
        <v>7</v>
      </c>
      <c r="F85" s="2">
        <v>6</v>
      </c>
      <c r="G85" s="2">
        <v>16</v>
      </c>
      <c r="H85" s="2">
        <v>12</v>
      </c>
      <c r="I85" s="12">
        <f t="shared" si="3"/>
        <v>49</v>
      </c>
      <c r="J85" s="42">
        <f t="shared" si="2"/>
        <v>55.666666666666664</v>
      </c>
      <c r="K85" s="16"/>
    </row>
    <row r="86" spans="1:11">
      <c r="A86" s="46"/>
      <c r="B86" s="48"/>
      <c r="C86" s="7" t="s">
        <v>5</v>
      </c>
      <c r="D86" s="2">
        <v>10</v>
      </c>
      <c r="E86" s="2">
        <v>14</v>
      </c>
      <c r="F86" s="2">
        <v>7</v>
      </c>
      <c r="G86" s="2">
        <v>6</v>
      </c>
      <c r="H86" s="2">
        <v>13</v>
      </c>
      <c r="I86" s="12">
        <f t="shared" si="3"/>
        <v>50</v>
      </c>
      <c r="J86" s="43"/>
      <c r="K86" s="16"/>
    </row>
    <row r="87" spans="1:11" ht="15.75" thickBot="1">
      <c r="A87" s="41"/>
      <c r="B87" s="49"/>
      <c r="C87" s="7" t="s">
        <v>6</v>
      </c>
      <c r="D87" s="2">
        <v>13</v>
      </c>
      <c r="E87" s="2">
        <v>14</v>
      </c>
      <c r="F87" s="2">
        <v>12</v>
      </c>
      <c r="G87" s="2">
        <v>14</v>
      </c>
      <c r="H87" s="2">
        <v>15</v>
      </c>
      <c r="I87" s="12">
        <f t="shared" si="3"/>
        <v>68</v>
      </c>
      <c r="J87" s="44"/>
      <c r="K87" s="16"/>
    </row>
    <row r="88" spans="1:11">
      <c r="A88" s="45">
        <v>27</v>
      </c>
      <c r="B88" s="47" t="s">
        <v>40</v>
      </c>
      <c r="C88" s="7" t="s">
        <v>4</v>
      </c>
      <c r="D88" s="2">
        <v>10</v>
      </c>
      <c r="E88" s="2">
        <v>12</v>
      </c>
      <c r="F88" s="2">
        <v>8</v>
      </c>
      <c r="G88" s="2">
        <v>10</v>
      </c>
      <c r="H88" s="2">
        <v>9</v>
      </c>
      <c r="I88" s="12">
        <f t="shared" si="3"/>
        <v>49</v>
      </c>
      <c r="J88" s="42">
        <f t="shared" si="2"/>
        <v>55.333333333333336</v>
      </c>
      <c r="K88" s="16"/>
    </row>
    <row r="89" spans="1:11">
      <c r="A89" s="46"/>
      <c r="B89" s="48"/>
      <c r="C89" s="7" t="s">
        <v>5</v>
      </c>
      <c r="D89" s="2">
        <v>12</v>
      </c>
      <c r="E89" s="2">
        <v>13</v>
      </c>
      <c r="F89" s="2">
        <v>10</v>
      </c>
      <c r="G89" s="2">
        <v>7</v>
      </c>
      <c r="H89" s="2">
        <v>9</v>
      </c>
      <c r="I89" s="12">
        <f t="shared" si="3"/>
        <v>51</v>
      </c>
      <c r="J89" s="43"/>
      <c r="K89" s="16"/>
    </row>
    <row r="90" spans="1:11" ht="15.75" thickBot="1">
      <c r="A90" s="41"/>
      <c r="B90" s="49"/>
      <c r="C90" s="7" t="s">
        <v>6</v>
      </c>
      <c r="D90" s="2">
        <v>13</v>
      </c>
      <c r="E90" s="2">
        <v>12</v>
      </c>
      <c r="F90" s="2">
        <v>12</v>
      </c>
      <c r="G90" s="2">
        <v>14</v>
      </c>
      <c r="H90" s="2">
        <v>15</v>
      </c>
      <c r="I90" s="12">
        <f t="shared" si="3"/>
        <v>66</v>
      </c>
      <c r="J90" s="44"/>
      <c r="K90" s="16"/>
    </row>
    <row r="91" spans="1:11">
      <c r="A91" s="45">
        <v>28</v>
      </c>
      <c r="B91" s="47" t="s">
        <v>41</v>
      </c>
      <c r="C91" s="7" t="s">
        <v>4</v>
      </c>
      <c r="D91" s="2">
        <v>10</v>
      </c>
      <c r="E91" s="2">
        <v>10</v>
      </c>
      <c r="F91" s="2">
        <v>8</v>
      </c>
      <c r="G91" s="2">
        <v>11</v>
      </c>
      <c r="H91" s="2">
        <v>11</v>
      </c>
      <c r="I91" s="12">
        <f t="shared" si="3"/>
        <v>50</v>
      </c>
      <c r="J91" s="42">
        <f t="shared" si="2"/>
        <v>50.333333333333336</v>
      </c>
      <c r="K91" s="16"/>
    </row>
    <row r="92" spans="1:11">
      <c r="A92" s="46"/>
      <c r="B92" s="48"/>
      <c r="C92" s="7" t="s">
        <v>5</v>
      </c>
      <c r="D92" s="5">
        <v>8</v>
      </c>
      <c r="E92" s="5">
        <v>10</v>
      </c>
      <c r="F92" s="5">
        <v>8</v>
      </c>
      <c r="G92" s="5">
        <v>6</v>
      </c>
      <c r="H92" s="5">
        <v>11</v>
      </c>
      <c r="I92" s="12">
        <f t="shared" si="3"/>
        <v>43</v>
      </c>
      <c r="J92" s="43"/>
      <c r="K92" s="16"/>
    </row>
    <row r="93" spans="1:11" ht="15.75" thickBot="1">
      <c r="A93" s="41"/>
      <c r="B93" s="49"/>
      <c r="C93" s="7" t="s">
        <v>6</v>
      </c>
      <c r="D93" s="5">
        <v>12</v>
      </c>
      <c r="E93" s="5">
        <v>10</v>
      </c>
      <c r="F93" s="5">
        <v>11</v>
      </c>
      <c r="G93" s="5">
        <v>10</v>
      </c>
      <c r="H93" s="5">
        <v>15</v>
      </c>
      <c r="I93" s="12">
        <f t="shared" si="3"/>
        <v>58</v>
      </c>
      <c r="J93" s="44"/>
      <c r="K93" s="16"/>
    </row>
    <row r="94" spans="1:11">
      <c r="A94" s="45">
        <v>29</v>
      </c>
      <c r="B94" s="47" t="s">
        <v>42</v>
      </c>
      <c r="C94" s="7" t="s">
        <v>4</v>
      </c>
      <c r="D94" s="5">
        <v>5</v>
      </c>
      <c r="E94" s="5">
        <v>5</v>
      </c>
      <c r="F94" s="5">
        <v>8</v>
      </c>
      <c r="G94" s="5">
        <v>5</v>
      </c>
      <c r="H94" s="5">
        <v>5</v>
      </c>
      <c r="I94" s="12">
        <f t="shared" si="3"/>
        <v>28</v>
      </c>
      <c r="J94" s="42">
        <f t="shared" si="2"/>
        <v>46.666666666666664</v>
      </c>
      <c r="K94" s="16"/>
    </row>
    <row r="95" spans="1:11">
      <c r="A95" s="46"/>
      <c r="B95" s="48"/>
      <c r="C95" s="7" t="s">
        <v>5</v>
      </c>
      <c r="D95" s="2">
        <v>10</v>
      </c>
      <c r="E95" s="2">
        <v>11</v>
      </c>
      <c r="F95" s="2">
        <v>13</v>
      </c>
      <c r="G95" s="2">
        <v>7</v>
      </c>
      <c r="H95" s="2">
        <v>8</v>
      </c>
      <c r="I95" s="12">
        <f t="shared" si="3"/>
        <v>49</v>
      </c>
      <c r="J95" s="43"/>
      <c r="K95" s="16"/>
    </row>
    <row r="96" spans="1:11" ht="15.75" thickBot="1">
      <c r="A96" s="41"/>
      <c r="B96" s="49"/>
      <c r="C96" s="7" t="s">
        <v>6</v>
      </c>
      <c r="D96" s="2">
        <v>13</v>
      </c>
      <c r="E96" s="2">
        <v>11</v>
      </c>
      <c r="F96" s="2">
        <v>13</v>
      </c>
      <c r="G96" s="2">
        <v>12</v>
      </c>
      <c r="H96" s="2">
        <v>14</v>
      </c>
      <c r="I96" s="12">
        <f t="shared" si="3"/>
        <v>63</v>
      </c>
      <c r="J96" s="44"/>
      <c r="K96" s="16"/>
    </row>
    <row r="97" spans="1:7" ht="15.75" thickBot="1"/>
    <row r="98" spans="1:7" ht="20.25" customHeight="1" thickBot="1">
      <c r="A98" s="27"/>
      <c r="B98" s="28" t="s">
        <v>12</v>
      </c>
      <c r="C98" s="29" t="s">
        <v>13</v>
      </c>
      <c r="F98" s="17"/>
      <c r="G98" s="6"/>
    </row>
    <row r="99" spans="1:7">
      <c r="A99" s="31">
        <v>1</v>
      </c>
      <c r="B99" s="32" t="str">
        <f>+$B$43</f>
        <v>Jósa Dániel</v>
      </c>
      <c r="C99" s="33">
        <f>+$J$43</f>
        <v>74</v>
      </c>
      <c r="F99" s="17"/>
      <c r="G99" s="6"/>
    </row>
    <row r="100" spans="1:7">
      <c r="A100" s="34">
        <v>2</v>
      </c>
      <c r="B100" s="24" t="str">
        <f>+$B$13</f>
        <v>Alex Coleborn</v>
      </c>
      <c r="C100" s="35">
        <f>+$J$13</f>
        <v>73.333333333333329</v>
      </c>
      <c r="F100" s="17"/>
      <c r="G100" s="6"/>
    </row>
    <row r="101" spans="1:7">
      <c r="A101" s="34">
        <v>3</v>
      </c>
      <c r="B101" s="24" t="str">
        <f>+$B$82</f>
        <v>Turányi Rómeó</v>
      </c>
      <c r="C101" s="35">
        <f>+$J$82</f>
        <v>73</v>
      </c>
    </row>
    <row r="102" spans="1:7">
      <c r="A102" s="34">
        <v>4</v>
      </c>
      <c r="B102" s="24" t="str">
        <f>+$B$52</f>
        <v>Kempf Zoltán</v>
      </c>
      <c r="C102" s="35">
        <f>+$J$52</f>
        <v>66.333333333333329</v>
      </c>
    </row>
    <row r="103" spans="1:7">
      <c r="A103" s="34">
        <v>5</v>
      </c>
      <c r="B103" s="24" t="str">
        <f>+$B$73</f>
        <v>Spikut Norbert</v>
      </c>
      <c r="C103" s="35">
        <f>+$J$73</f>
        <v>65.333333333333329</v>
      </c>
      <c r="F103" s="17"/>
      <c r="G103" s="6"/>
    </row>
    <row r="104" spans="1:7">
      <c r="A104" s="34">
        <v>6</v>
      </c>
      <c r="B104" s="24" t="str">
        <f>+$B$79</f>
        <v>Szalay Norbert</v>
      </c>
      <c r="C104" s="35">
        <f>+$J$79</f>
        <v>64.333333333333329</v>
      </c>
      <c r="F104" s="17"/>
      <c r="G104" s="6"/>
    </row>
    <row r="105" spans="1:7">
      <c r="A105" s="34">
        <v>7</v>
      </c>
      <c r="B105" s="24" t="str">
        <f>+$B$70</f>
        <v>Rajki Gergő</v>
      </c>
      <c r="C105" s="35">
        <f>+$J$70</f>
        <v>64</v>
      </c>
      <c r="F105" s="17"/>
      <c r="G105" s="6"/>
    </row>
    <row r="106" spans="1:7">
      <c r="A106" s="34">
        <v>8</v>
      </c>
      <c r="B106" s="24" t="str">
        <f>+$B$40</f>
        <v>Henc Roland</v>
      </c>
      <c r="C106" s="35">
        <f>+$J$40</f>
        <v>64</v>
      </c>
    </row>
    <row r="107" spans="1:7" ht="15.75" thickBot="1">
      <c r="A107" s="36">
        <v>9</v>
      </c>
      <c r="B107" s="37" t="str">
        <f>+$B$76</f>
        <v>Stupek Frigyes</v>
      </c>
      <c r="C107" s="38">
        <f>+$J$76</f>
        <v>63.333333333333336</v>
      </c>
    </row>
    <row r="108" spans="1:7">
      <c r="A108" s="30">
        <v>10</v>
      </c>
      <c r="B108" s="23" t="str">
        <f>+$B$49</f>
        <v>Katona Máté</v>
      </c>
      <c r="C108" s="21">
        <f>+$J$49</f>
        <v>60</v>
      </c>
    </row>
    <row r="109" spans="1:7">
      <c r="A109" s="1">
        <v>11</v>
      </c>
      <c r="B109" s="24" t="str">
        <f>+$B$55</f>
        <v>Kovács Tamás</v>
      </c>
      <c r="C109" s="20">
        <f>+$J$55</f>
        <v>56.333333333333336</v>
      </c>
    </row>
    <row r="110" spans="1:7">
      <c r="A110" s="1">
        <v>12</v>
      </c>
      <c r="B110" s="18" t="str">
        <f>+$B$67</f>
        <v>P Nagy Tamás</v>
      </c>
      <c r="C110" s="20">
        <f>+$J$67</f>
        <v>56.333333333333336</v>
      </c>
    </row>
    <row r="111" spans="1:7">
      <c r="A111" s="1">
        <v>13</v>
      </c>
      <c r="B111" s="18" t="str">
        <f>+$B$85</f>
        <v>Ungerhoffer Dániel</v>
      </c>
      <c r="C111" s="20">
        <f>+$J$85</f>
        <v>55.666666666666664</v>
      </c>
    </row>
    <row r="112" spans="1:7">
      <c r="A112" s="1">
        <v>14</v>
      </c>
      <c r="B112" s="18" t="str">
        <f>+$B$88</f>
        <v>Vajda Márton</v>
      </c>
      <c r="C112" s="20">
        <f>+$J$88</f>
        <v>55.333333333333336</v>
      </c>
    </row>
    <row r="113" spans="1:3">
      <c r="A113" s="1">
        <v>15</v>
      </c>
      <c r="B113" s="18" t="str">
        <f>+$B$37</f>
        <v>Gál Tamás</v>
      </c>
      <c r="C113" s="20">
        <f>+$J$37</f>
        <v>54.333333333333336</v>
      </c>
    </row>
    <row r="114" spans="1:3">
      <c r="A114" s="1">
        <v>16</v>
      </c>
      <c r="B114" s="24" t="str">
        <f>+$B$28</f>
        <v>Faragó Róbert</v>
      </c>
      <c r="C114" s="20">
        <f>+$J$28</f>
        <v>52</v>
      </c>
    </row>
    <row r="115" spans="1:3">
      <c r="A115" s="1">
        <v>17</v>
      </c>
      <c r="B115" s="18" t="str">
        <f>+$B$58</f>
        <v>Mácsai Viktor</v>
      </c>
      <c r="C115" s="20">
        <f>+$J$58</f>
        <v>51.666666666666664</v>
      </c>
    </row>
    <row r="116" spans="1:3">
      <c r="A116" s="1">
        <v>18</v>
      </c>
      <c r="B116" s="18" t="str">
        <f>+$B$25</f>
        <v>Jason Eusthatiou</v>
      </c>
      <c r="C116" s="20">
        <f>+$J$25</f>
        <v>50.666666666666664</v>
      </c>
    </row>
    <row r="117" spans="1:3">
      <c r="A117" s="1">
        <v>19</v>
      </c>
      <c r="B117" s="18" t="str">
        <f>+$B$91</f>
        <v>Varga Márton</v>
      </c>
      <c r="C117" s="20">
        <f>+$J$91</f>
        <v>50.333333333333336</v>
      </c>
    </row>
    <row r="118" spans="1:3">
      <c r="A118" s="1">
        <v>20</v>
      </c>
      <c r="B118" s="24" t="str">
        <f>+$B$34</f>
        <v>Fazekas Benjámin</v>
      </c>
      <c r="C118" s="20">
        <f>+$J$34</f>
        <v>47.666666666666664</v>
      </c>
    </row>
    <row r="119" spans="1:3">
      <c r="A119" s="1">
        <v>21</v>
      </c>
      <c r="B119" s="18" t="str">
        <f>+$B$61</f>
        <v>Molnár Bence</v>
      </c>
      <c r="C119" s="20">
        <f>+$J$61</f>
        <v>46.666666666666664</v>
      </c>
    </row>
    <row r="120" spans="1:3">
      <c r="A120" s="1">
        <v>22</v>
      </c>
      <c r="B120" s="18" t="str">
        <f>+$B$94</f>
        <v>Vukman Márk</v>
      </c>
      <c r="C120" s="20">
        <f>+$J$94</f>
        <v>46.666666666666664</v>
      </c>
    </row>
    <row r="121" spans="1:3">
      <c r="A121" s="1">
        <v>23</v>
      </c>
      <c r="B121" s="18" t="str">
        <f>+$B$31</f>
        <v>Farkas Olivér</v>
      </c>
      <c r="C121" s="20">
        <f>+$J$31</f>
        <v>43</v>
      </c>
    </row>
    <row r="122" spans="1:3">
      <c r="A122" s="1">
        <v>24</v>
      </c>
      <c r="B122" s="18" t="str">
        <f>+$B$10</f>
        <v>Aszalós Balázs</v>
      </c>
      <c r="C122" s="20">
        <f>+$J$10</f>
        <v>43</v>
      </c>
    </row>
    <row r="123" spans="1:3">
      <c r="A123" s="1">
        <v>25</v>
      </c>
      <c r="B123" s="18" t="str">
        <f>+$B$46</f>
        <v>Fernandó Laczkó</v>
      </c>
      <c r="C123" s="20">
        <f>+$J$46</f>
        <v>42.666666666666664</v>
      </c>
    </row>
    <row r="124" spans="1:3">
      <c r="A124" s="1">
        <v>26</v>
      </c>
      <c r="B124" s="18" t="str">
        <f>+$B$19</f>
        <v>Cservenák Csepel</v>
      </c>
      <c r="C124" s="20">
        <f>+$J$19</f>
        <v>38</v>
      </c>
    </row>
    <row r="125" spans="1:3">
      <c r="A125" s="1">
        <v>27</v>
      </c>
      <c r="B125" s="18" t="str">
        <f>+$B$64</f>
        <v>Németh Ákos</v>
      </c>
      <c r="C125" s="20">
        <f>+$J$64</f>
        <v>36.666666666666664</v>
      </c>
    </row>
    <row r="126" spans="1:3">
      <c r="A126" s="1">
        <v>28</v>
      </c>
      <c r="B126" s="18" t="str">
        <f>+$B$16</f>
        <v>Csányi Barna</v>
      </c>
      <c r="C126" s="20">
        <f>+$J$16</f>
        <v>33</v>
      </c>
    </row>
    <row r="127" spans="1:3">
      <c r="A127" s="1">
        <v>29</v>
      </c>
      <c r="B127" s="18" t="str">
        <f>+$B$22</f>
        <v>Druzsin Mátyás</v>
      </c>
      <c r="C127" s="20">
        <f>+$J$22</f>
        <v>29.666666666666668</v>
      </c>
    </row>
  </sheetData>
  <sheetProtection password="DD7B" sheet="1" objects="1" scenarios="1" selectLockedCells="1" selectUnlockedCells="1"/>
  <sortState ref="A99:C128">
    <sortCondition descending="1" ref="C99"/>
  </sortState>
  <mergeCells count="88">
    <mergeCell ref="C1:J8"/>
    <mergeCell ref="B43:B45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79:B81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A10:A12"/>
    <mergeCell ref="A13:A15"/>
    <mergeCell ref="A16:A18"/>
    <mergeCell ref="A19:A21"/>
    <mergeCell ref="A22:A24"/>
    <mergeCell ref="B82:B84"/>
    <mergeCell ref="B85:B87"/>
    <mergeCell ref="B88:B90"/>
    <mergeCell ref="B91:B93"/>
    <mergeCell ref="B94:B96"/>
    <mergeCell ref="A58:A60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76:A78"/>
    <mergeCell ref="A79:A81"/>
    <mergeCell ref="A82:A84"/>
    <mergeCell ref="A85:A87"/>
    <mergeCell ref="A88:A90"/>
    <mergeCell ref="A61:A63"/>
    <mergeCell ref="A64:A66"/>
    <mergeCell ref="A67:A69"/>
    <mergeCell ref="A70:A72"/>
    <mergeCell ref="A73:A75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88:J90"/>
    <mergeCell ref="J91:J93"/>
    <mergeCell ref="J94:J96"/>
    <mergeCell ref="A94:A96"/>
    <mergeCell ref="A91:A9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9" workbookViewId="0">
      <selection activeCell="M14" sqref="M14"/>
    </sheetView>
  </sheetViews>
  <sheetFormatPr defaultRowHeight="15"/>
  <cols>
    <col min="1" max="1" width="3.7109375" bestFit="1" customWidth="1"/>
    <col min="2" max="2" width="23.5703125" bestFit="1" customWidth="1"/>
    <col min="3" max="3" width="11.42578125" bestFit="1" customWidth="1"/>
    <col min="4" max="4" width="10.7109375" customWidth="1"/>
    <col min="5" max="5" width="13.42578125" bestFit="1" customWidth="1"/>
    <col min="6" max="6" width="14.5703125" bestFit="1" customWidth="1"/>
    <col min="7" max="7" width="24.7109375" bestFit="1" customWidth="1"/>
    <col min="8" max="8" width="12" bestFit="1" customWidth="1"/>
    <col min="9" max="9" width="7.140625" bestFit="1" customWidth="1"/>
    <col min="10" max="11" width="11.7109375" customWidth="1"/>
    <col min="14" max="14" width="10.42578125" customWidth="1"/>
  </cols>
  <sheetData>
    <row r="1" spans="1:16">
      <c r="C1" s="51" t="s">
        <v>49</v>
      </c>
      <c r="D1" s="51"/>
      <c r="E1" s="51"/>
      <c r="F1" s="51"/>
      <c r="G1" s="51"/>
      <c r="H1" s="51"/>
      <c r="I1" s="51"/>
      <c r="J1" s="51"/>
    </row>
    <row r="2" spans="1:16">
      <c r="C2" s="51"/>
      <c r="D2" s="51"/>
      <c r="E2" s="51"/>
      <c r="F2" s="51"/>
      <c r="G2" s="51"/>
      <c r="H2" s="51"/>
      <c r="I2" s="51"/>
      <c r="J2" s="51"/>
    </row>
    <row r="3" spans="1:16">
      <c r="C3" s="51"/>
      <c r="D3" s="51"/>
      <c r="E3" s="51"/>
      <c r="F3" s="51"/>
      <c r="G3" s="51"/>
      <c r="H3" s="51"/>
      <c r="I3" s="51"/>
      <c r="J3" s="51"/>
    </row>
    <row r="4" spans="1:16">
      <c r="C4" s="51"/>
      <c r="D4" s="51"/>
      <c r="E4" s="51"/>
      <c r="F4" s="51"/>
      <c r="G4" s="51"/>
      <c r="H4" s="51"/>
      <c r="I4" s="51"/>
      <c r="J4" s="51"/>
    </row>
    <row r="5" spans="1:16">
      <c r="C5" s="51"/>
      <c r="D5" s="51"/>
      <c r="E5" s="51"/>
      <c r="F5" s="51"/>
      <c r="G5" s="51"/>
      <c r="H5" s="51"/>
      <c r="I5" s="51"/>
      <c r="J5" s="51"/>
    </row>
    <row r="6" spans="1:16">
      <c r="C6" s="51"/>
      <c r="D6" s="51"/>
      <c r="E6" s="51"/>
      <c r="F6" s="51"/>
      <c r="G6" s="51"/>
      <c r="H6" s="51"/>
      <c r="I6" s="51"/>
      <c r="J6" s="51"/>
    </row>
    <row r="7" spans="1:16">
      <c r="C7" s="51"/>
      <c r="D7" s="51"/>
      <c r="E7" s="51"/>
      <c r="F7" s="51"/>
      <c r="G7" s="51"/>
      <c r="H7" s="51"/>
      <c r="I7" s="51"/>
      <c r="J7" s="51"/>
    </row>
    <row r="8" spans="1:16">
      <c r="C8" s="52"/>
      <c r="D8" s="52"/>
      <c r="E8" s="52"/>
      <c r="F8" s="52"/>
      <c r="G8" s="52"/>
      <c r="H8" s="52"/>
      <c r="I8" s="52"/>
      <c r="J8" s="52"/>
    </row>
    <row r="9" spans="1:16" ht="45.75" thickBot="1">
      <c r="A9" s="1"/>
      <c r="B9" s="8" t="s">
        <v>0</v>
      </c>
      <c r="C9" s="8" t="s">
        <v>3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</v>
      </c>
      <c r="J9" s="13" t="s">
        <v>2</v>
      </c>
      <c r="K9" s="15"/>
    </row>
    <row r="10" spans="1:16" ht="15" customHeight="1">
      <c r="A10" s="45">
        <v>1</v>
      </c>
      <c r="B10" s="41" t="s">
        <v>36</v>
      </c>
      <c r="C10" s="24" t="s">
        <v>4</v>
      </c>
      <c r="D10" s="22">
        <v>9</v>
      </c>
      <c r="E10" s="22">
        <v>8</v>
      </c>
      <c r="F10" s="22">
        <v>10</v>
      </c>
      <c r="G10" s="22">
        <v>10</v>
      </c>
      <c r="H10" s="22">
        <v>9</v>
      </c>
      <c r="I10" s="3">
        <f>SUM(D10:H10)</f>
        <v>46</v>
      </c>
      <c r="J10" s="42">
        <f>+(I10+I11+I12)/3</f>
        <v>44.333333333333336</v>
      </c>
      <c r="K10" s="16"/>
      <c r="P10" s="14"/>
    </row>
    <row r="11" spans="1:16" ht="15" customHeight="1">
      <c r="A11" s="46"/>
      <c r="B11" s="40"/>
      <c r="C11" s="24" t="s">
        <v>5</v>
      </c>
      <c r="D11" s="22">
        <v>8</v>
      </c>
      <c r="E11" s="22">
        <v>6</v>
      </c>
      <c r="F11" s="22">
        <v>9</v>
      </c>
      <c r="G11" s="22">
        <v>5</v>
      </c>
      <c r="H11" s="22">
        <v>7</v>
      </c>
      <c r="I11" s="3">
        <f t="shared" ref="I11:I36" si="0">SUM(D11:H11)</f>
        <v>35</v>
      </c>
      <c r="J11" s="43"/>
      <c r="K11" s="16"/>
      <c r="P11" s="14"/>
    </row>
    <row r="12" spans="1:16" ht="15.75" customHeight="1" thickBot="1">
      <c r="A12" s="41"/>
      <c r="B12" s="40"/>
      <c r="C12" s="24" t="s">
        <v>6</v>
      </c>
      <c r="D12" s="22">
        <v>12</v>
      </c>
      <c r="E12" s="22">
        <v>8</v>
      </c>
      <c r="F12" s="22">
        <v>11</v>
      </c>
      <c r="G12" s="22">
        <v>11</v>
      </c>
      <c r="H12" s="22">
        <v>10</v>
      </c>
      <c r="I12" s="3">
        <f t="shared" si="0"/>
        <v>52</v>
      </c>
      <c r="J12" s="44"/>
      <c r="K12" s="16"/>
    </row>
    <row r="13" spans="1:16" ht="15" customHeight="1">
      <c r="A13" s="45">
        <v>2</v>
      </c>
      <c r="B13" s="40" t="s">
        <v>24</v>
      </c>
      <c r="C13" s="24" t="s">
        <v>4</v>
      </c>
      <c r="D13" s="22">
        <v>10</v>
      </c>
      <c r="E13" s="22">
        <v>10</v>
      </c>
      <c r="F13" s="22">
        <v>12</v>
      </c>
      <c r="G13" s="22">
        <v>8</v>
      </c>
      <c r="H13" s="22">
        <v>6</v>
      </c>
      <c r="I13" s="22">
        <f t="shared" si="0"/>
        <v>46</v>
      </c>
      <c r="J13" s="42">
        <f t="shared" ref="J13:J34" si="1">+(I13+I14+I15)/3</f>
        <v>62.333333333333336</v>
      </c>
      <c r="K13" s="16"/>
    </row>
    <row r="14" spans="1:16" ht="15" customHeight="1">
      <c r="A14" s="46"/>
      <c r="B14" s="40"/>
      <c r="C14" s="24" t="s">
        <v>5</v>
      </c>
      <c r="D14" s="22">
        <v>13</v>
      </c>
      <c r="E14" s="22">
        <v>15</v>
      </c>
      <c r="F14" s="22">
        <v>17</v>
      </c>
      <c r="G14" s="22">
        <v>17</v>
      </c>
      <c r="H14" s="22">
        <v>17</v>
      </c>
      <c r="I14" s="22">
        <f t="shared" si="0"/>
        <v>79</v>
      </c>
      <c r="J14" s="43"/>
      <c r="K14" s="16"/>
    </row>
    <row r="15" spans="1:16" ht="15.75" customHeight="1" thickBot="1">
      <c r="A15" s="41"/>
      <c r="B15" s="40"/>
      <c r="C15" s="24" t="s">
        <v>6</v>
      </c>
      <c r="D15" s="22">
        <v>13</v>
      </c>
      <c r="E15" s="22">
        <v>11</v>
      </c>
      <c r="F15" s="22">
        <v>13</v>
      </c>
      <c r="G15" s="22">
        <v>12</v>
      </c>
      <c r="H15" s="22">
        <v>13</v>
      </c>
      <c r="I15" s="22">
        <f t="shared" si="0"/>
        <v>62</v>
      </c>
      <c r="J15" s="44"/>
      <c r="K15" s="16"/>
    </row>
    <row r="16" spans="1:16" ht="15" customHeight="1">
      <c r="A16" s="45">
        <v>3</v>
      </c>
      <c r="B16" s="40" t="s">
        <v>34</v>
      </c>
      <c r="C16" s="24" t="s">
        <v>4</v>
      </c>
      <c r="D16" s="22">
        <v>11</v>
      </c>
      <c r="E16" s="22">
        <v>11</v>
      </c>
      <c r="F16" s="22">
        <v>9</v>
      </c>
      <c r="G16" s="22">
        <v>10</v>
      </c>
      <c r="H16" s="22">
        <v>10</v>
      </c>
      <c r="I16" s="22">
        <f t="shared" si="0"/>
        <v>51</v>
      </c>
      <c r="J16" s="42">
        <f t="shared" si="1"/>
        <v>57.666666666666664</v>
      </c>
      <c r="K16" s="16"/>
    </row>
    <row r="17" spans="1:11" ht="15" customHeight="1">
      <c r="A17" s="46"/>
      <c r="B17" s="40"/>
      <c r="C17" s="24" t="s">
        <v>5</v>
      </c>
      <c r="D17" s="22">
        <v>12</v>
      </c>
      <c r="E17" s="22">
        <v>13</v>
      </c>
      <c r="F17" s="22">
        <v>12</v>
      </c>
      <c r="G17" s="22">
        <v>12</v>
      </c>
      <c r="H17" s="22">
        <v>14</v>
      </c>
      <c r="I17" s="22">
        <f t="shared" si="0"/>
        <v>63</v>
      </c>
      <c r="J17" s="43"/>
      <c r="K17" s="16"/>
    </row>
    <row r="18" spans="1:11" ht="15.75" customHeight="1" thickBot="1">
      <c r="A18" s="41"/>
      <c r="B18" s="40"/>
      <c r="C18" s="24" t="s">
        <v>6</v>
      </c>
      <c r="D18" s="22">
        <v>13</v>
      </c>
      <c r="E18" s="22">
        <v>12</v>
      </c>
      <c r="F18" s="22">
        <v>11</v>
      </c>
      <c r="G18" s="22">
        <v>10</v>
      </c>
      <c r="H18" s="22">
        <v>13</v>
      </c>
      <c r="I18" s="22">
        <f t="shared" si="0"/>
        <v>59</v>
      </c>
      <c r="J18" s="44"/>
      <c r="K18" s="16"/>
    </row>
    <row r="19" spans="1:11" ht="15" customHeight="1">
      <c r="A19" s="45">
        <v>4</v>
      </c>
      <c r="B19" s="40" t="s">
        <v>43</v>
      </c>
      <c r="C19" s="24" t="s">
        <v>4</v>
      </c>
      <c r="D19" s="4">
        <v>13</v>
      </c>
      <c r="E19" s="4">
        <v>14</v>
      </c>
      <c r="F19" s="4">
        <v>14</v>
      </c>
      <c r="G19" s="4">
        <v>13</v>
      </c>
      <c r="H19" s="4">
        <v>11</v>
      </c>
      <c r="I19" s="22">
        <f t="shared" si="0"/>
        <v>65</v>
      </c>
      <c r="J19" s="42">
        <f t="shared" si="1"/>
        <v>64.333333333333329</v>
      </c>
      <c r="K19" s="16"/>
    </row>
    <row r="20" spans="1:11" ht="15" customHeight="1">
      <c r="A20" s="46"/>
      <c r="B20" s="40"/>
      <c r="C20" s="24" t="s">
        <v>5</v>
      </c>
      <c r="D20" s="22">
        <v>12</v>
      </c>
      <c r="E20" s="22">
        <v>14</v>
      </c>
      <c r="F20" s="22">
        <v>16</v>
      </c>
      <c r="G20" s="22">
        <v>12</v>
      </c>
      <c r="H20" s="22">
        <v>13</v>
      </c>
      <c r="I20" s="22">
        <f t="shared" si="0"/>
        <v>67</v>
      </c>
      <c r="J20" s="43"/>
      <c r="K20" s="16"/>
    </row>
    <row r="21" spans="1:11" ht="15.75" customHeight="1" thickBot="1">
      <c r="A21" s="41"/>
      <c r="B21" s="40"/>
      <c r="C21" s="24" t="s">
        <v>6</v>
      </c>
      <c r="D21" s="22">
        <v>12</v>
      </c>
      <c r="E21" s="22">
        <v>11</v>
      </c>
      <c r="F21" s="22">
        <v>12</v>
      </c>
      <c r="G21" s="22">
        <v>13</v>
      </c>
      <c r="H21" s="22">
        <v>13</v>
      </c>
      <c r="I21" s="22">
        <f t="shared" si="0"/>
        <v>61</v>
      </c>
      <c r="J21" s="44"/>
      <c r="K21" s="16"/>
    </row>
    <row r="22" spans="1:11">
      <c r="A22" s="45">
        <v>5</v>
      </c>
      <c r="B22" s="40" t="s">
        <v>44</v>
      </c>
      <c r="C22" s="24" t="s">
        <v>4</v>
      </c>
      <c r="D22" s="22">
        <v>17</v>
      </c>
      <c r="E22" s="22">
        <v>18</v>
      </c>
      <c r="F22" s="22">
        <v>16</v>
      </c>
      <c r="G22" s="22">
        <v>12</v>
      </c>
      <c r="H22" s="22">
        <v>12</v>
      </c>
      <c r="I22" s="22">
        <f t="shared" si="0"/>
        <v>75</v>
      </c>
      <c r="J22" s="42">
        <f t="shared" si="1"/>
        <v>73.666666666666671</v>
      </c>
      <c r="K22" s="16"/>
    </row>
    <row r="23" spans="1:11">
      <c r="A23" s="46"/>
      <c r="B23" s="40"/>
      <c r="C23" s="24" t="s">
        <v>5</v>
      </c>
      <c r="D23" s="22">
        <v>14</v>
      </c>
      <c r="E23" s="22">
        <v>15</v>
      </c>
      <c r="F23" s="22">
        <v>18</v>
      </c>
      <c r="G23" s="22">
        <v>17</v>
      </c>
      <c r="H23" s="22">
        <v>14</v>
      </c>
      <c r="I23" s="22">
        <f t="shared" si="0"/>
        <v>78</v>
      </c>
      <c r="J23" s="43"/>
      <c r="K23" s="16"/>
    </row>
    <row r="24" spans="1:11" ht="15.75" thickBot="1">
      <c r="A24" s="41"/>
      <c r="B24" s="40"/>
      <c r="C24" s="24" t="s">
        <v>6</v>
      </c>
      <c r="D24" s="22">
        <v>14</v>
      </c>
      <c r="E24" s="22">
        <v>14</v>
      </c>
      <c r="F24" s="22">
        <v>12</v>
      </c>
      <c r="G24" s="22">
        <v>13</v>
      </c>
      <c r="H24" s="22">
        <v>15</v>
      </c>
      <c r="I24" s="22">
        <f t="shared" si="0"/>
        <v>68</v>
      </c>
      <c r="J24" s="44"/>
      <c r="K24" s="16"/>
    </row>
    <row r="25" spans="1:11">
      <c r="A25" s="45">
        <v>6</v>
      </c>
      <c r="B25" s="40" t="s">
        <v>28</v>
      </c>
      <c r="C25" s="24" t="s">
        <v>4</v>
      </c>
      <c r="D25" s="22">
        <v>6</v>
      </c>
      <c r="E25" s="22">
        <v>4</v>
      </c>
      <c r="F25" s="22">
        <v>17</v>
      </c>
      <c r="G25" s="22">
        <v>8</v>
      </c>
      <c r="H25" s="22">
        <v>6</v>
      </c>
      <c r="I25" s="22">
        <f t="shared" si="0"/>
        <v>41</v>
      </c>
      <c r="J25" s="42">
        <f t="shared" si="1"/>
        <v>54.333333333333336</v>
      </c>
      <c r="K25" s="16"/>
    </row>
    <row r="26" spans="1:11">
      <c r="A26" s="46"/>
      <c r="B26" s="40"/>
      <c r="C26" s="24" t="s">
        <v>5</v>
      </c>
      <c r="D26" s="22">
        <v>10</v>
      </c>
      <c r="E26" s="22">
        <v>10</v>
      </c>
      <c r="F26" s="22">
        <v>15</v>
      </c>
      <c r="G26" s="22">
        <v>13</v>
      </c>
      <c r="H26" s="22">
        <v>12</v>
      </c>
      <c r="I26" s="22">
        <f t="shared" si="0"/>
        <v>60</v>
      </c>
      <c r="J26" s="43"/>
      <c r="K26" s="16"/>
    </row>
    <row r="27" spans="1:11" ht="15.75" thickBot="1">
      <c r="A27" s="41"/>
      <c r="B27" s="40"/>
      <c r="C27" s="24" t="s">
        <v>6</v>
      </c>
      <c r="D27" s="22">
        <v>13</v>
      </c>
      <c r="E27" s="22">
        <v>10</v>
      </c>
      <c r="F27" s="22">
        <v>12</v>
      </c>
      <c r="G27" s="22">
        <v>13</v>
      </c>
      <c r="H27" s="22">
        <v>14</v>
      </c>
      <c r="I27" s="22">
        <f t="shared" si="0"/>
        <v>62</v>
      </c>
      <c r="J27" s="44"/>
      <c r="K27" s="16"/>
    </row>
    <row r="28" spans="1:11">
      <c r="A28" s="45">
        <v>7</v>
      </c>
      <c r="B28" s="40" t="s">
        <v>38</v>
      </c>
      <c r="C28" s="24" t="s">
        <v>4</v>
      </c>
      <c r="D28" s="22">
        <v>16</v>
      </c>
      <c r="E28" s="22">
        <v>17</v>
      </c>
      <c r="F28" s="22">
        <v>15</v>
      </c>
      <c r="G28" s="22">
        <v>12</v>
      </c>
      <c r="H28" s="22">
        <v>12</v>
      </c>
      <c r="I28" s="22">
        <f t="shared" si="0"/>
        <v>72</v>
      </c>
      <c r="J28" s="42">
        <f t="shared" si="1"/>
        <v>71.666666666666671</v>
      </c>
      <c r="K28" s="16"/>
    </row>
    <row r="29" spans="1:11">
      <c r="A29" s="46"/>
      <c r="B29" s="40"/>
      <c r="C29" s="24" t="s">
        <v>5</v>
      </c>
      <c r="D29" s="22">
        <v>14</v>
      </c>
      <c r="E29" s="22">
        <v>14</v>
      </c>
      <c r="F29" s="22">
        <v>16</v>
      </c>
      <c r="G29" s="22">
        <v>13</v>
      </c>
      <c r="H29" s="22">
        <v>15</v>
      </c>
      <c r="I29" s="22">
        <f t="shared" si="0"/>
        <v>72</v>
      </c>
      <c r="J29" s="43"/>
      <c r="K29" s="16"/>
    </row>
    <row r="30" spans="1:11" ht="15.75" thickBot="1">
      <c r="A30" s="41"/>
      <c r="B30" s="40"/>
      <c r="C30" s="24" t="s">
        <v>6</v>
      </c>
      <c r="D30" s="22">
        <v>14</v>
      </c>
      <c r="E30" s="22">
        <v>15</v>
      </c>
      <c r="F30" s="22">
        <v>13</v>
      </c>
      <c r="G30" s="22">
        <v>15</v>
      </c>
      <c r="H30" s="22">
        <v>14</v>
      </c>
      <c r="I30" s="22">
        <f t="shared" si="0"/>
        <v>71</v>
      </c>
      <c r="J30" s="44"/>
      <c r="K30" s="16"/>
    </row>
    <row r="31" spans="1:11">
      <c r="A31" s="45">
        <v>8</v>
      </c>
      <c r="B31" s="40" t="s">
        <v>15</v>
      </c>
      <c r="C31" s="24" t="s">
        <v>4</v>
      </c>
      <c r="D31" s="22">
        <v>18</v>
      </c>
      <c r="E31" s="22">
        <v>19</v>
      </c>
      <c r="F31" s="22">
        <v>17</v>
      </c>
      <c r="G31" s="22">
        <v>14</v>
      </c>
      <c r="H31" s="22">
        <v>13</v>
      </c>
      <c r="I31" s="22">
        <f t="shared" si="0"/>
        <v>81</v>
      </c>
      <c r="J31" s="42">
        <f t="shared" si="1"/>
        <v>84.666666666666671</v>
      </c>
      <c r="K31" s="16"/>
    </row>
    <row r="32" spans="1:11">
      <c r="A32" s="46"/>
      <c r="B32" s="40"/>
      <c r="C32" s="24" t="s">
        <v>5</v>
      </c>
      <c r="D32" s="22">
        <v>19</v>
      </c>
      <c r="E32" s="22">
        <v>20</v>
      </c>
      <c r="F32" s="22">
        <v>20</v>
      </c>
      <c r="G32" s="22">
        <v>19</v>
      </c>
      <c r="H32" s="22">
        <v>18</v>
      </c>
      <c r="I32" s="22">
        <f t="shared" si="0"/>
        <v>96</v>
      </c>
      <c r="J32" s="43"/>
      <c r="K32" s="16"/>
    </row>
    <row r="33" spans="1:11" ht="15.75" thickBot="1">
      <c r="A33" s="41"/>
      <c r="B33" s="40"/>
      <c r="C33" s="24" t="s">
        <v>6</v>
      </c>
      <c r="D33" s="22">
        <v>15</v>
      </c>
      <c r="E33" s="22">
        <v>16</v>
      </c>
      <c r="F33" s="22">
        <v>15</v>
      </c>
      <c r="G33" s="22">
        <v>16</v>
      </c>
      <c r="H33" s="22">
        <v>15</v>
      </c>
      <c r="I33" s="22">
        <f t="shared" si="0"/>
        <v>77</v>
      </c>
      <c r="J33" s="44"/>
      <c r="K33" s="16"/>
    </row>
    <row r="34" spans="1:11">
      <c r="A34" s="45">
        <v>9</v>
      </c>
      <c r="B34" s="40" t="s">
        <v>27</v>
      </c>
      <c r="C34" s="24" t="s">
        <v>4</v>
      </c>
      <c r="D34" s="22">
        <v>8</v>
      </c>
      <c r="E34" s="22">
        <v>13</v>
      </c>
      <c r="F34" s="22">
        <v>11</v>
      </c>
      <c r="G34" s="22">
        <v>8</v>
      </c>
      <c r="H34" s="22">
        <v>11</v>
      </c>
      <c r="I34" s="22">
        <f t="shared" si="0"/>
        <v>51</v>
      </c>
      <c r="J34" s="42">
        <f t="shared" si="1"/>
        <v>63.666666666666664</v>
      </c>
      <c r="K34" s="16"/>
    </row>
    <row r="35" spans="1:11">
      <c r="A35" s="46"/>
      <c r="B35" s="40"/>
      <c r="C35" s="24" t="s">
        <v>5</v>
      </c>
      <c r="D35" s="22">
        <v>14</v>
      </c>
      <c r="E35" s="22">
        <v>13</v>
      </c>
      <c r="F35" s="22">
        <v>15</v>
      </c>
      <c r="G35" s="22">
        <v>14</v>
      </c>
      <c r="H35" s="22">
        <v>13</v>
      </c>
      <c r="I35" s="22">
        <f t="shared" si="0"/>
        <v>69</v>
      </c>
      <c r="J35" s="43"/>
      <c r="K35" s="16"/>
    </row>
    <row r="36" spans="1:11" ht="15.75" thickBot="1">
      <c r="A36" s="41"/>
      <c r="B36" s="40"/>
      <c r="C36" s="24" t="s">
        <v>6</v>
      </c>
      <c r="D36" s="22">
        <v>14</v>
      </c>
      <c r="E36" s="22">
        <v>14</v>
      </c>
      <c r="F36" s="22">
        <v>13</v>
      </c>
      <c r="G36" s="22">
        <v>15</v>
      </c>
      <c r="H36" s="22">
        <v>15</v>
      </c>
      <c r="I36" s="22">
        <f t="shared" si="0"/>
        <v>71</v>
      </c>
      <c r="J36" s="44"/>
      <c r="K36" s="16"/>
    </row>
    <row r="37" spans="1:11" ht="15.75" thickBot="1"/>
    <row r="38" spans="1:11" ht="20.25" customHeight="1" thickBot="1">
      <c r="A38" s="27"/>
      <c r="B38" s="28" t="s">
        <v>12</v>
      </c>
      <c r="C38" s="29" t="s">
        <v>13</v>
      </c>
      <c r="F38" s="17"/>
      <c r="G38" s="6"/>
    </row>
    <row r="39" spans="1:11">
      <c r="A39" s="31">
        <v>1</v>
      </c>
      <c r="B39" s="32" t="str">
        <f>+$B$31</f>
        <v>Alex Coleborn</v>
      </c>
      <c r="C39" s="33">
        <f>+$J$31</f>
        <v>84.666666666666671</v>
      </c>
      <c r="E39" s="39" t="s">
        <v>45</v>
      </c>
      <c r="F39" s="25" t="s">
        <v>15</v>
      </c>
      <c r="G39" s="20" t="s">
        <v>46</v>
      </c>
    </row>
    <row r="40" spans="1:11">
      <c r="A40" s="34">
        <v>2</v>
      </c>
      <c r="B40" s="25" t="str">
        <f>+$B$22</f>
        <v>Spikut Norbi</v>
      </c>
      <c r="C40" s="35">
        <f>+$J$22</f>
        <v>73.666666666666671</v>
      </c>
      <c r="F40" s="17"/>
      <c r="G40" s="6"/>
    </row>
    <row r="41" spans="1:11" ht="15.75" thickBot="1">
      <c r="A41" s="36">
        <v>3</v>
      </c>
      <c r="B41" s="37" t="str">
        <f>+$B$28</f>
        <v>Turányi Rómeó</v>
      </c>
      <c r="C41" s="38">
        <f>+$J$28</f>
        <v>71.666666666666671</v>
      </c>
    </row>
    <row r="42" spans="1:11">
      <c r="A42" s="30">
        <v>4</v>
      </c>
      <c r="B42" s="26" t="str">
        <f>+$B$19</f>
        <v>Szalay Norbi</v>
      </c>
      <c r="C42" s="21">
        <f>+$J$19</f>
        <v>64.333333333333329</v>
      </c>
    </row>
    <row r="43" spans="1:11">
      <c r="A43" s="1">
        <v>5</v>
      </c>
      <c r="B43" s="25" t="str">
        <f>+$B$34</f>
        <v>Katona Máté</v>
      </c>
      <c r="C43" s="20">
        <f>+$J$34</f>
        <v>63.666666666666664</v>
      </c>
      <c r="F43" s="17"/>
      <c r="G43" s="6"/>
    </row>
    <row r="44" spans="1:11">
      <c r="A44" s="1">
        <v>6</v>
      </c>
      <c r="B44" s="24" t="str">
        <f>+$B$13</f>
        <v>Henc Roland</v>
      </c>
      <c r="C44" s="20">
        <f>+$J$13</f>
        <v>62.333333333333336</v>
      </c>
      <c r="F44" s="17"/>
      <c r="G44" s="6"/>
    </row>
    <row r="45" spans="1:11">
      <c r="A45" s="1">
        <v>7</v>
      </c>
      <c r="B45" s="24" t="str">
        <f>+$B$16</f>
        <v>Rajki Gergő</v>
      </c>
      <c r="C45" s="20">
        <f>+$J$16</f>
        <v>57.666666666666664</v>
      </c>
      <c r="F45" s="17"/>
      <c r="G45" s="6"/>
    </row>
    <row r="46" spans="1:11">
      <c r="A46" s="1">
        <v>8</v>
      </c>
      <c r="B46" s="24" t="str">
        <f>+$B$25</f>
        <v>Kempf Zoltán</v>
      </c>
      <c r="C46" s="20">
        <f>+$J$25</f>
        <v>54.333333333333336</v>
      </c>
    </row>
    <row r="47" spans="1:11">
      <c r="A47" s="1">
        <v>9</v>
      </c>
      <c r="B47" s="24" t="str">
        <f>+$B$10</f>
        <v>Stupek Frigyes</v>
      </c>
      <c r="C47" s="20">
        <f>+$J$10</f>
        <v>44.333333333333336</v>
      </c>
    </row>
    <row r="48" spans="1:11">
      <c r="A48" s="1">
        <v>10</v>
      </c>
      <c r="B48" s="25" t="s">
        <v>25</v>
      </c>
      <c r="C48" s="20" t="s">
        <v>47</v>
      </c>
    </row>
  </sheetData>
  <sheetProtection password="DD7B" sheet="1" objects="1" scenarios="1" selectLockedCells="1" selectUnlockedCells="1"/>
  <sortState ref="B99:C128">
    <sortCondition descending="1" ref="C99"/>
  </sortState>
  <mergeCells count="28">
    <mergeCell ref="C1:J8"/>
    <mergeCell ref="A34:A36"/>
    <mergeCell ref="B34:B36"/>
    <mergeCell ref="J34:J36"/>
    <mergeCell ref="A28:A30"/>
    <mergeCell ref="B28:B30"/>
    <mergeCell ref="J28:J30"/>
    <mergeCell ref="A31:A33"/>
    <mergeCell ref="B31:B33"/>
    <mergeCell ref="J31:J33"/>
    <mergeCell ref="A22:A24"/>
    <mergeCell ref="B22:B24"/>
    <mergeCell ref="J22:J24"/>
    <mergeCell ref="A25:A27"/>
    <mergeCell ref="B25:B27"/>
    <mergeCell ref="J25:J27"/>
    <mergeCell ref="A16:A18"/>
    <mergeCell ref="B16:B18"/>
    <mergeCell ref="J16:J18"/>
    <mergeCell ref="A19:A21"/>
    <mergeCell ref="B19:B21"/>
    <mergeCell ref="J19:J21"/>
    <mergeCell ref="A10:A12"/>
    <mergeCell ref="B10:B12"/>
    <mergeCell ref="J10:J12"/>
    <mergeCell ref="A13:A15"/>
    <mergeCell ref="B13:B15"/>
    <mergeCell ref="J13:J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Selejtező</vt:lpstr>
      <vt:lpstr>Döntő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cp:lastPrinted>2014-09-07T17:10:37Z</cp:lastPrinted>
  <dcterms:created xsi:type="dcterms:W3CDTF">2014-09-06T10:59:33Z</dcterms:created>
  <dcterms:modified xsi:type="dcterms:W3CDTF">2015-09-14T10:59:53Z</dcterms:modified>
</cp:coreProperties>
</file>